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C:\Users\t-une.EAZIMA-DOMAIN\Desktop\2023.09.13(水)_指定請求書の修正\"/>
    </mc:Choice>
  </mc:AlternateContent>
  <xr:revisionPtr revIDLastSave="0" documentId="13_ncr:1_{FEADC57E-4B42-4E05-AB6B-94EBCF286132}" xr6:coauthVersionLast="47" xr6:coauthVersionMax="47" xr10:uidLastSave="{00000000-0000-0000-0000-000000000000}"/>
  <bookViews>
    <workbookView xWindow="-120" yWindow="-120" windowWidth="29040" windowHeight="15840" tabRatio="642" xr2:uid="{880B1B49-4D17-42AC-ADA2-CDD9840A5EAA}"/>
  </bookViews>
  <sheets>
    <sheet name="請求書入力・印刷シート " sheetId="19" r:id="rId1"/>
    <sheet name="記載例" sheetId="18" r:id="rId2"/>
    <sheet name="請求書の作成及び提出、お支払等について" sheetId="2" r:id="rId3"/>
    <sheet name="【参考資料】出来高請求に係る消費税端数処理について" sheetId="16" r:id="rId4"/>
    <sheet name="変更履歴" sheetId="3" r:id="rId5"/>
  </sheets>
  <definedNames>
    <definedName name="_xlnm.Print_Area" localSheetId="1">記載例!$D$4:$DW$186</definedName>
    <definedName name="_xlnm.Print_Area" localSheetId="2">'請求書の作成及び提出、お支払等について'!$F$2:$AW$83</definedName>
    <definedName name="_xlnm.Print_Area" localSheetId="0">'請求書入力・印刷シート '!$D$4:$DW$125</definedName>
    <definedName name="_xlnm.Print_Area" localSheetId="4">変更履歴!$D$1:$AG$18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64" i="18" l="1"/>
  <c r="Y167" i="18" s="1"/>
  <c r="CQ160" i="18"/>
  <c r="BQ160" i="18"/>
  <c r="CQ159" i="18"/>
  <c r="BQ159" i="18"/>
  <c r="CQ158" i="18"/>
  <c r="BQ158" i="18"/>
  <c r="CQ157" i="18"/>
  <c r="BQ157" i="18"/>
  <c r="CQ156" i="18"/>
  <c r="BQ156" i="18"/>
  <c r="CQ155" i="18"/>
  <c r="BQ155" i="18"/>
  <c r="CQ154" i="18"/>
  <c r="BQ154" i="18"/>
  <c r="CQ153" i="18"/>
  <c r="BQ153" i="18"/>
  <c r="CQ152" i="18"/>
  <c r="BQ152" i="18"/>
  <c r="CQ151" i="18"/>
  <c r="BI164" i="18" s="1"/>
  <c r="BI167" i="18" s="1"/>
  <c r="BQ151" i="18"/>
  <c r="AZ140" i="18"/>
  <c r="Y103" i="18"/>
  <c r="Y106" i="18" s="1"/>
  <c r="CQ99" i="18"/>
  <c r="BQ99" i="18"/>
  <c r="CQ98" i="18"/>
  <c r="BQ98" i="18"/>
  <c r="CQ97" i="18"/>
  <c r="BQ97" i="18"/>
  <c r="CQ96" i="18"/>
  <c r="BQ96" i="18"/>
  <c r="CQ95" i="18"/>
  <c r="BQ95" i="18"/>
  <c r="CQ94" i="18"/>
  <c r="BQ94" i="18"/>
  <c r="CQ93" i="18"/>
  <c r="BQ93" i="18"/>
  <c r="CQ92" i="18"/>
  <c r="BQ92" i="18"/>
  <c r="CQ91" i="18"/>
  <c r="BQ91" i="18"/>
  <c r="CQ90" i="18"/>
  <c r="BQ90" i="18"/>
  <c r="AZ79" i="18"/>
  <c r="Y42" i="18"/>
  <c r="CQ38" i="18"/>
  <c r="BQ38" i="18"/>
  <c r="CQ37" i="18"/>
  <c r="BQ37" i="18"/>
  <c r="CQ36" i="18"/>
  <c r="BQ36" i="18"/>
  <c r="CQ35" i="18"/>
  <c r="BQ35" i="18"/>
  <c r="CQ34" i="18"/>
  <c r="BQ34" i="18"/>
  <c r="CQ33" i="18"/>
  <c r="BQ33" i="18"/>
  <c r="CQ32" i="18"/>
  <c r="BQ32" i="18"/>
  <c r="CQ31" i="18"/>
  <c r="BQ31" i="18"/>
  <c r="CQ30" i="18"/>
  <c r="BQ30" i="18"/>
  <c r="CQ29" i="18"/>
  <c r="BI42" i="18" s="1"/>
  <c r="BI45" i="18" s="1"/>
  <c r="BQ29" i="18"/>
  <c r="AZ18" i="18"/>
  <c r="EL105" i="19"/>
  <c r="EE105" i="19"/>
  <c r="CF99" i="19"/>
  <c r="BV99" i="19"/>
  <c r="BI99" i="19"/>
  <c r="AY99" i="19"/>
  <c r="AL99" i="19"/>
  <c r="T99" i="19"/>
  <c r="M99" i="19"/>
  <c r="D99" i="19"/>
  <c r="CF98" i="19"/>
  <c r="BV98" i="19"/>
  <c r="BI98" i="19"/>
  <c r="AY98" i="19"/>
  <c r="AL98" i="19"/>
  <c r="T98" i="19"/>
  <c r="M98" i="19"/>
  <c r="D98" i="19"/>
  <c r="CF97" i="19"/>
  <c r="BV97" i="19"/>
  <c r="BI97" i="19"/>
  <c r="AY97" i="19"/>
  <c r="AL97" i="19"/>
  <c r="T97" i="19"/>
  <c r="M97" i="19"/>
  <c r="D97" i="19"/>
  <c r="CF96" i="19"/>
  <c r="BV96" i="19"/>
  <c r="BI96" i="19"/>
  <c r="AY96" i="19"/>
  <c r="AL96" i="19"/>
  <c r="T96" i="19"/>
  <c r="M96" i="19"/>
  <c r="D96" i="19"/>
  <c r="CF95" i="19"/>
  <c r="BV95" i="19"/>
  <c r="BI95" i="19"/>
  <c r="AY95" i="19"/>
  <c r="AL95" i="19"/>
  <c r="T95" i="19"/>
  <c r="M95" i="19"/>
  <c r="D95" i="19"/>
  <c r="CF94" i="19"/>
  <c r="BV94" i="19"/>
  <c r="BI94" i="19"/>
  <c r="AY94" i="19"/>
  <c r="AL94" i="19"/>
  <c r="T94" i="19"/>
  <c r="M94" i="19"/>
  <c r="D94" i="19"/>
  <c r="CF93" i="19"/>
  <c r="BV93" i="19"/>
  <c r="CQ93" i="19" s="1"/>
  <c r="BI93" i="19"/>
  <c r="AY93" i="19"/>
  <c r="AL93" i="19"/>
  <c r="T93" i="19"/>
  <c r="M93" i="19"/>
  <c r="D93" i="19"/>
  <c r="CF92" i="19"/>
  <c r="BV92" i="19"/>
  <c r="BI92" i="19"/>
  <c r="AY92" i="19"/>
  <c r="AL92" i="19"/>
  <c r="T92" i="19"/>
  <c r="M92" i="19"/>
  <c r="D92" i="19"/>
  <c r="CF91" i="19"/>
  <c r="BV91" i="19"/>
  <c r="BI91" i="19"/>
  <c r="AY91" i="19"/>
  <c r="AL91" i="19"/>
  <c r="T91" i="19"/>
  <c r="M91" i="19"/>
  <c r="D91" i="19"/>
  <c r="CF90" i="19"/>
  <c r="BV90" i="19"/>
  <c r="BI90" i="19"/>
  <c r="AY90" i="19"/>
  <c r="AL90" i="19"/>
  <c r="T90" i="19"/>
  <c r="M90" i="19"/>
  <c r="D90" i="19"/>
  <c r="CL82" i="19"/>
  <c r="CL79" i="19"/>
  <c r="CL76" i="19"/>
  <c r="CL73" i="19"/>
  <c r="CL71" i="19"/>
  <c r="DJ68" i="19"/>
  <c r="CQ68" i="19"/>
  <c r="DR65" i="19"/>
  <c r="DL65" i="19"/>
  <c r="DD65" i="19"/>
  <c r="Y42" i="19"/>
  <c r="Y45" i="19" s="1"/>
  <c r="CQ38" i="19"/>
  <c r="BQ38" i="19"/>
  <c r="CQ37" i="19"/>
  <c r="BQ37" i="19"/>
  <c r="CQ36" i="19"/>
  <c r="BQ36" i="19"/>
  <c r="CQ35" i="19"/>
  <c r="BQ35" i="19"/>
  <c r="CQ34" i="19"/>
  <c r="BQ34" i="19"/>
  <c r="CQ33" i="19"/>
  <c r="BQ33" i="19"/>
  <c r="CQ32" i="19"/>
  <c r="BQ32" i="19"/>
  <c r="CQ31" i="19"/>
  <c r="BQ31" i="19"/>
  <c r="CQ30" i="19"/>
  <c r="BQ30" i="19"/>
  <c r="CQ29" i="19"/>
  <c r="BQ29" i="19"/>
  <c r="AZ18" i="19"/>
  <c r="BI103" i="18" l="1"/>
  <c r="BI106" i="18" s="1"/>
  <c r="CQ106" i="18" s="1"/>
  <c r="CQ42" i="18"/>
  <c r="O16" i="18" s="1"/>
  <c r="CQ167" i="18"/>
  <c r="CQ164" i="18"/>
  <c r="O138" i="18" s="1"/>
  <c r="Y45" i="18"/>
  <c r="CQ45" i="18" s="1"/>
  <c r="BQ91" i="19"/>
  <c r="BQ97" i="19"/>
  <c r="CQ94" i="19"/>
  <c r="BQ92" i="19"/>
  <c r="CQ95" i="19"/>
  <c r="CQ90" i="19"/>
  <c r="BQ99" i="19"/>
  <c r="BQ96" i="19"/>
  <c r="AZ79" i="19"/>
  <c r="CQ98" i="19"/>
  <c r="BQ98" i="19"/>
  <c r="CQ99" i="19"/>
  <c r="BI42" i="19"/>
  <c r="BI45" i="19" s="1"/>
  <c r="CQ45" i="19" s="1"/>
  <c r="CQ92" i="19"/>
  <c r="CQ96" i="19"/>
  <c r="Y103" i="19" s="1"/>
  <c r="Y106" i="19" s="1"/>
  <c r="CQ97" i="19"/>
  <c r="BQ90" i="19"/>
  <c r="BQ94" i="19"/>
  <c r="BQ93" i="19"/>
  <c r="CQ91" i="19"/>
  <c r="BQ95" i="19"/>
  <c r="CQ103" i="18" l="1"/>
  <c r="O77" i="18" s="1"/>
  <c r="BI103" i="19"/>
  <c r="BI106" i="19" s="1"/>
  <c r="CQ106" i="19" s="1"/>
  <c r="CQ42" i="19"/>
  <c r="O16" i="19" s="1"/>
  <c r="CQ103" i="19" l="1"/>
  <c r="O77" i="19" s="1"/>
</calcChain>
</file>

<file path=xl/sharedStrings.xml><?xml version="1.0" encoding="utf-8"?>
<sst xmlns="http://schemas.openxmlformats.org/spreadsheetml/2006/main" count="369" uniqueCount="174">
  <si>
    <t>暁飯島工業株式会社　御中</t>
    <rPh sb="0" eb="1">
      <t>アカツキ</t>
    </rPh>
    <rPh sb="1" eb="5">
      <t>イイジマコウギョウ</t>
    </rPh>
    <rPh sb="5" eb="9">
      <t>カブシ</t>
    </rPh>
    <rPh sb="10" eb="12">
      <t>オンチュウ</t>
    </rPh>
    <phoneticPr fontId="1"/>
  </si>
  <si>
    <t>請求書</t>
    <rPh sb="0" eb="3">
      <t>セイキュウショ</t>
    </rPh>
    <phoneticPr fontId="1"/>
  </si>
  <si>
    <t>協力会社コード</t>
    <rPh sb="0" eb="2">
      <t>キョウリョク</t>
    </rPh>
    <rPh sb="2" eb="4">
      <t>ガイシャ</t>
    </rPh>
    <phoneticPr fontId="1"/>
  </si>
  <si>
    <t>会社名</t>
    <rPh sb="0" eb="3">
      <t>カイシャメイ</t>
    </rPh>
    <phoneticPr fontId="1"/>
  </si>
  <si>
    <t>工事番号</t>
    <rPh sb="0" eb="2">
      <t>コウジ</t>
    </rPh>
    <rPh sb="2" eb="4">
      <t>バンゴウ</t>
    </rPh>
    <phoneticPr fontId="1"/>
  </si>
  <si>
    <t>契約金額(税込)</t>
    <rPh sb="0" eb="2">
      <t>ケイヤク</t>
    </rPh>
    <rPh sb="2" eb="4">
      <t>キンガク</t>
    </rPh>
    <rPh sb="5" eb="7">
      <t>ゼイコミ</t>
    </rPh>
    <phoneticPr fontId="1"/>
  </si>
  <si>
    <t>出来高金額(A)</t>
    <rPh sb="0" eb="3">
      <t>デキダカ</t>
    </rPh>
    <rPh sb="3" eb="5">
      <t>キンガク</t>
    </rPh>
    <phoneticPr fontId="1"/>
  </si>
  <si>
    <t>既受取金額(B)</t>
    <rPh sb="0" eb="1">
      <t>キ</t>
    </rPh>
    <rPh sb="1" eb="3">
      <t>ウケトリ</t>
    </rPh>
    <rPh sb="3" eb="5">
      <t>キンガク</t>
    </rPh>
    <phoneticPr fontId="1"/>
  </si>
  <si>
    <t>担当者印</t>
    <rPh sb="0" eb="2">
      <t>タントウ</t>
    </rPh>
    <rPh sb="2" eb="3">
      <t>モノ</t>
    </rPh>
    <rPh sb="3" eb="4">
      <t>イン</t>
    </rPh>
    <phoneticPr fontId="1"/>
  </si>
  <si>
    <t>年</t>
    <rPh sb="0" eb="1">
      <t>ネン</t>
    </rPh>
    <phoneticPr fontId="1"/>
  </si>
  <si>
    <t>月</t>
    <rPh sb="0" eb="1">
      <t>ガツ</t>
    </rPh>
    <phoneticPr fontId="1"/>
  </si>
  <si>
    <t>日</t>
    <rPh sb="0" eb="1">
      <t>ニチ</t>
    </rPh>
    <phoneticPr fontId="1"/>
  </si>
  <si>
    <t>電  話</t>
    <rPh sb="0" eb="1">
      <t>デン</t>
    </rPh>
    <rPh sb="3" eb="4">
      <t>ハナシ</t>
    </rPh>
    <phoneticPr fontId="1"/>
  </si>
  <si>
    <t>住  所</t>
    <rPh sb="0" eb="1">
      <t>ジュウ</t>
    </rPh>
    <rPh sb="3" eb="4">
      <t>ショ</t>
    </rPh>
    <phoneticPr fontId="1"/>
  </si>
  <si>
    <t>F A X</t>
    <phoneticPr fontId="1"/>
  </si>
  <si>
    <t>10%対象</t>
    <rPh sb="3" eb="5">
      <t>タイショウ</t>
    </rPh>
    <phoneticPr fontId="1"/>
  </si>
  <si>
    <t>軽減税率8%対象</t>
    <rPh sb="6" eb="8">
      <t>タイショウ</t>
    </rPh>
    <phoneticPr fontId="1"/>
  </si>
  <si>
    <t>検印</t>
    <rPh sb="0" eb="2">
      <t>ケンイン</t>
    </rPh>
    <phoneticPr fontId="1"/>
  </si>
  <si>
    <t>受付印</t>
    <rPh sb="0" eb="3">
      <t>ウケツケイン</t>
    </rPh>
    <phoneticPr fontId="1"/>
  </si>
  <si>
    <t>申し送り事項</t>
    <phoneticPr fontId="1"/>
  </si>
  <si>
    <t>注文番号</t>
    <rPh sb="0" eb="2">
      <t>チュウモン</t>
    </rPh>
    <rPh sb="2" eb="4">
      <t>バンゴウ</t>
    </rPh>
    <phoneticPr fontId="1"/>
  </si>
  <si>
    <t>査定決定金額</t>
    <rPh sb="0" eb="2">
      <t>サテイ</t>
    </rPh>
    <rPh sb="2" eb="4">
      <t>ケッテイ</t>
    </rPh>
    <rPh sb="4" eb="6">
      <t>キンガク</t>
    </rPh>
    <phoneticPr fontId="1"/>
  </si>
  <si>
    <t>工事関係</t>
    <rPh sb="0" eb="2">
      <t>コ</t>
    </rPh>
    <rPh sb="2" eb="4">
      <t>カンケイ</t>
    </rPh>
    <phoneticPr fontId="1"/>
  </si>
  <si>
    <t>工務関係</t>
    <rPh sb="0" eb="2">
      <t>コウム</t>
    </rPh>
    <rPh sb="2" eb="4">
      <t>カンケイ</t>
    </rPh>
    <phoneticPr fontId="1"/>
  </si>
  <si>
    <t>変更履歴</t>
    <rPh sb="0" eb="2">
      <t>ヘンコウ</t>
    </rPh>
    <rPh sb="2" eb="4">
      <t>リレキ</t>
    </rPh>
    <phoneticPr fontId="1"/>
  </si>
  <si>
    <t>内容</t>
    <rPh sb="0" eb="2">
      <t>ナイヨウ</t>
    </rPh>
    <phoneticPr fontId="1"/>
  </si>
  <si>
    <t>一番上の明細に1件の注文番号の請求のみ記載していただき、</t>
    <rPh sb="0" eb="2">
      <t>イチバン</t>
    </rPh>
    <rPh sb="2" eb="3">
      <t>ウエ</t>
    </rPh>
    <rPh sb="4" eb="6">
      <t>メイサイ</t>
    </rPh>
    <rPh sb="8" eb="9">
      <t>ケン</t>
    </rPh>
    <rPh sb="10" eb="12">
      <t>チュウモン</t>
    </rPh>
    <rPh sb="12" eb="14">
      <t>バンゴウ</t>
    </rPh>
    <rPh sb="15" eb="17">
      <t>セイキュウ</t>
    </rPh>
    <rPh sb="19" eb="21">
      <t>キサイ</t>
    </rPh>
    <phoneticPr fontId="1"/>
  </si>
  <si>
    <t>締日　毎月20日</t>
    <rPh sb="0" eb="2">
      <t>シメビ</t>
    </rPh>
    <rPh sb="3" eb="5">
      <t>マイツキ</t>
    </rPh>
    <rPh sb="7" eb="8">
      <t>ニチ</t>
    </rPh>
    <phoneticPr fontId="1"/>
  </si>
  <si>
    <t>請求書の記載に際しては、弊社担当者とお打ち合わせのうえ、記載して下さい。</t>
    <rPh sb="0" eb="3">
      <t>セイキュウショ</t>
    </rPh>
    <rPh sb="4" eb="6">
      <t>キサイ</t>
    </rPh>
    <rPh sb="7" eb="8">
      <t>サイ</t>
    </rPh>
    <rPh sb="12" eb="14">
      <t>ヘイシャ</t>
    </rPh>
    <rPh sb="14" eb="17">
      <t>タントウシャ</t>
    </rPh>
    <rPh sb="19" eb="20">
      <t>ウ</t>
    </rPh>
    <rPh sb="21" eb="22">
      <t>ア</t>
    </rPh>
    <rPh sb="28" eb="30">
      <t>キサイ</t>
    </rPh>
    <rPh sb="32" eb="33">
      <t>クダ</t>
    </rPh>
    <phoneticPr fontId="1"/>
  </si>
  <si>
    <t>作成について</t>
    <rPh sb="0" eb="2">
      <t>サクセイ</t>
    </rPh>
    <phoneticPr fontId="1"/>
  </si>
  <si>
    <t>提出について</t>
    <rPh sb="0" eb="2">
      <t>テイシュツ</t>
    </rPh>
    <phoneticPr fontId="1"/>
  </si>
  <si>
    <t>請求書の記載については、以下の通りお願い致します。</t>
    <rPh sb="0" eb="3">
      <t>セイキュウショ</t>
    </rPh>
    <rPh sb="4" eb="6">
      <t>キサイ</t>
    </rPh>
    <rPh sb="12" eb="14">
      <t>イカ</t>
    </rPh>
    <rPh sb="15" eb="16">
      <t>トオ</t>
    </rPh>
    <rPh sb="18" eb="25">
      <t>ネ</t>
    </rPh>
    <phoneticPr fontId="1"/>
  </si>
  <si>
    <t>請求書に記載欄はなく、弊社書類「担当事業所単位」に記載していただいた口座に振込になります。</t>
    <rPh sb="0" eb="3">
      <t>セイキュウショ</t>
    </rPh>
    <rPh sb="4" eb="6">
      <t>キサイ</t>
    </rPh>
    <rPh sb="6" eb="7">
      <t>ラン</t>
    </rPh>
    <rPh sb="11" eb="13">
      <t>ヘイシャ</t>
    </rPh>
    <rPh sb="13" eb="15">
      <t>ショルイ</t>
    </rPh>
    <rPh sb="16" eb="18">
      <t>タントウ</t>
    </rPh>
    <rPh sb="18" eb="21">
      <t>ジギョウショ</t>
    </rPh>
    <rPh sb="21" eb="23">
      <t>タンイ</t>
    </rPh>
    <rPh sb="25" eb="27">
      <t>キサイ</t>
    </rPh>
    <rPh sb="34" eb="36">
      <t>コウザ</t>
    </rPh>
    <rPh sb="37" eb="39">
      <t>フリコミ</t>
    </rPh>
    <phoneticPr fontId="1"/>
  </si>
  <si>
    <t>なお、25日が土日祝日の場合は翌営業日となります。</t>
    <phoneticPr fontId="1"/>
  </si>
  <si>
    <r>
      <t>請求書は</t>
    </r>
    <r>
      <rPr>
        <b/>
        <u/>
        <sz val="11"/>
        <color rgb="FFFF0000"/>
        <rFont val="ＭＳ 明朝"/>
        <family val="1"/>
        <charset val="128"/>
      </rPr>
      <t>当月25日まで</t>
    </r>
    <r>
      <rPr>
        <sz val="11"/>
        <color theme="1"/>
        <rFont val="ＭＳ 明朝"/>
        <family val="1"/>
        <charset val="128"/>
      </rPr>
      <t>に弊社に到着するようにご提出をお願い致します。</t>
    </r>
    <rPh sb="0" eb="3">
      <t>セイキュウショ</t>
    </rPh>
    <rPh sb="4" eb="6">
      <t>トウゲツ</t>
    </rPh>
    <rPh sb="8" eb="9">
      <t>ニチ</t>
    </rPh>
    <rPh sb="12" eb="14">
      <t>ヘイシャ</t>
    </rPh>
    <rPh sb="15" eb="17">
      <t>トウチャク</t>
    </rPh>
    <rPh sb="23" eb="25">
      <t>テイシュツ</t>
    </rPh>
    <rPh sb="27" eb="34">
      <t>ネ</t>
    </rPh>
    <phoneticPr fontId="1"/>
  </si>
  <si>
    <t>支払先の振込口座について</t>
    <phoneticPr fontId="1"/>
  </si>
  <si>
    <t>支払通知について</t>
    <rPh sb="0" eb="2">
      <t>シハライ</t>
    </rPh>
    <rPh sb="2" eb="4">
      <t>ツウチ</t>
    </rPh>
    <phoneticPr fontId="1"/>
  </si>
  <si>
    <t>請求書必着日　毎月25日（25日が土日祝日の場合は翌営業日となります。）</t>
    <rPh sb="0" eb="3">
      <t>セイキュウショ</t>
    </rPh>
    <rPh sb="3" eb="5">
      <t>ヒッチャク</t>
    </rPh>
    <rPh sb="5" eb="6">
      <t>ビ</t>
    </rPh>
    <rPh sb="7" eb="9">
      <t>マイツキ</t>
    </rPh>
    <rPh sb="11" eb="12">
      <t>ニチ</t>
    </rPh>
    <phoneticPr fontId="1"/>
  </si>
  <si>
    <t>支払日　翌月20日（支払日が土日祝日の場合は翌営業日となります。）</t>
    <rPh sb="0" eb="3">
      <t>シハライビ</t>
    </rPh>
    <rPh sb="4" eb="6">
      <t>ヨクゲツ</t>
    </rPh>
    <rPh sb="8" eb="9">
      <t>ニチ</t>
    </rPh>
    <rPh sb="10" eb="12">
      <t>シハライ</t>
    </rPh>
    <rPh sb="12" eb="13">
      <t>ビ</t>
    </rPh>
    <rPh sb="14" eb="16">
      <t>ドニチ</t>
    </rPh>
    <rPh sb="16" eb="18">
      <t>シュクジツ</t>
    </rPh>
    <rPh sb="19" eb="21">
      <t>バアイ</t>
    </rPh>
    <rPh sb="22" eb="26">
      <t>ヨクエイギョウビ</t>
    </rPh>
    <phoneticPr fontId="1"/>
  </si>
  <si>
    <t>新規作成</t>
    <rPh sb="0" eb="2">
      <t>シンキ</t>
    </rPh>
    <rPh sb="2" eb="4">
      <t>サクセイ</t>
    </rPh>
    <phoneticPr fontId="1"/>
  </si>
  <si>
    <t>適格請求書発行事業者登録をしている場合は、必ず登録番号（T＋13桁）の記載をお願い致します。</t>
    <rPh sb="17" eb="19">
      <t>バアイ</t>
    </rPh>
    <rPh sb="21" eb="22">
      <t>カナラ</t>
    </rPh>
    <rPh sb="23" eb="25">
      <t>トウロク</t>
    </rPh>
    <rPh sb="25" eb="27">
      <t>バンゴウ</t>
    </rPh>
    <rPh sb="32" eb="33">
      <t>ケタ</t>
    </rPh>
    <rPh sb="35" eb="37">
      <t>キサイ</t>
    </rPh>
    <rPh sb="39" eb="46">
      <t>ネ</t>
    </rPh>
    <phoneticPr fontId="1"/>
  </si>
  <si>
    <r>
      <rPr>
        <b/>
        <u/>
        <sz val="11"/>
        <color rgb="FFFF0000"/>
        <rFont val="ＭＳ 明朝"/>
        <family val="1"/>
        <charset val="128"/>
      </rPr>
      <t>弊社各支店の施工部門の事務担当宛</t>
    </r>
    <r>
      <rPr>
        <sz val="11"/>
        <color theme="1"/>
        <rFont val="ＭＳ 明朝"/>
        <family val="1"/>
        <charset val="128"/>
      </rPr>
      <t>にご提出をお願い致します。</t>
    </r>
    <rPh sb="0" eb="2">
      <t>ヘイシャ</t>
    </rPh>
    <rPh sb="2" eb="5">
      <t>カクシテン</t>
    </rPh>
    <rPh sb="6" eb="8">
      <t>セコウ</t>
    </rPh>
    <rPh sb="8" eb="10">
      <t>ブモン</t>
    </rPh>
    <rPh sb="11" eb="13">
      <t>ジム</t>
    </rPh>
    <rPh sb="13" eb="15">
      <t>タントウ</t>
    </rPh>
    <rPh sb="15" eb="16">
      <t>アテ</t>
    </rPh>
    <rPh sb="18" eb="20">
      <t>テイシュツ</t>
    </rPh>
    <rPh sb="22" eb="29">
      <t>ネ</t>
    </rPh>
    <phoneticPr fontId="1"/>
  </si>
  <si>
    <t>①</t>
    <phoneticPr fontId="1"/>
  </si>
  <si>
    <t>②</t>
    <phoneticPr fontId="1"/>
  </si>
  <si>
    <t>③</t>
    <phoneticPr fontId="1"/>
  </si>
  <si>
    <t>④</t>
    <phoneticPr fontId="1"/>
  </si>
  <si>
    <t>⑥</t>
    <phoneticPr fontId="1"/>
  </si>
  <si>
    <t>⑦</t>
    <phoneticPr fontId="1"/>
  </si>
  <si>
    <t>協力会社各位</t>
    <rPh sb="0" eb="2">
      <t>キョウリョク</t>
    </rPh>
    <rPh sb="2" eb="4">
      <t>ガイシャ</t>
    </rPh>
    <rPh sb="4" eb="6">
      <t>カクイ</t>
    </rPh>
    <phoneticPr fontId="1"/>
  </si>
  <si>
    <t>暁飯島工業株式会社</t>
    <rPh sb="0" eb="1">
      <t>アカツキ</t>
    </rPh>
    <rPh sb="1" eb="5">
      <t>イイジマコウギョウ</t>
    </rPh>
    <rPh sb="5" eb="9">
      <t>カブシ</t>
    </rPh>
    <phoneticPr fontId="1"/>
  </si>
  <si>
    <t>経理部</t>
    <phoneticPr fontId="1"/>
  </si>
  <si>
    <r>
      <t>注文書、注文請書及び支払明細書の郵送先の変更をご希望の場合は、</t>
    </r>
    <r>
      <rPr>
        <b/>
        <u/>
        <sz val="11"/>
        <color rgb="FFFF0000"/>
        <rFont val="ＭＳ 明朝"/>
        <family val="1"/>
        <charset val="128"/>
      </rPr>
      <t>弊社購買部宛</t>
    </r>
    <r>
      <rPr>
        <sz val="11"/>
        <color theme="1"/>
        <rFont val="ＭＳ 明朝"/>
        <family val="1"/>
        <charset val="128"/>
      </rPr>
      <t>にご連絡をお願い致します。</t>
    </r>
    <rPh sb="0" eb="3">
      <t>チュウモンショ</t>
    </rPh>
    <rPh sb="4" eb="6">
      <t>チュウモン</t>
    </rPh>
    <rPh sb="6" eb="8">
      <t>ウケショ</t>
    </rPh>
    <rPh sb="8" eb="9">
      <t>オヨ</t>
    </rPh>
    <rPh sb="10" eb="12">
      <t>シハライ</t>
    </rPh>
    <rPh sb="12" eb="15">
      <t>メイサイショ</t>
    </rPh>
    <rPh sb="16" eb="18">
      <t>ユウソウ</t>
    </rPh>
    <rPh sb="18" eb="19">
      <t>サキ</t>
    </rPh>
    <rPh sb="20" eb="22">
      <t>ヘンコウ</t>
    </rPh>
    <rPh sb="24" eb="26">
      <t>キボウ</t>
    </rPh>
    <rPh sb="27" eb="29">
      <t>バアイ</t>
    </rPh>
    <rPh sb="31" eb="33">
      <t>ヘイシャ</t>
    </rPh>
    <rPh sb="33" eb="35">
      <t>コウバイ</t>
    </rPh>
    <rPh sb="35" eb="36">
      <t>ブ</t>
    </rPh>
    <rPh sb="36" eb="37">
      <t>アテ</t>
    </rPh>
    <rPh sb="39" eb="41">
      <t>レンラク</t>
    </rPh>
    <rPh sb="43" eb="50">
      <t>ネ</t>
    </rPh>
    <phoneticPr fontId="1"/>
  </si>
  <si>
    <t>購買部 TEL:029-244-9023</t>
    <rPh sb="0" eb="2">
      <t>コウバイ</t>
    </rPh>
    <rPh sb="2" eb="3">
      <t>ブ</t>
    </rPh>
    <phoneticPr fontId="1"/>
  </si>
  <si>
    <t>⑧</t>
    <phoneticPr fontId="1"/>
  </si>
  <si>
    <t>⑨</t>
    <phoneticPr fontId="1"/>
  </si>
  <si>
    <t>請求書の用紙サイズはA4サイズで設定しておりますので、印刷する際はA4サイズで印刷をお願い致します。</t>
    <rPh sb="0" eb="3">
      <t>セイキュウショ</t>
    </rPh>
    <rPh sb="4" eb="6">
      <t>ヨウシ</t>
    </rPh>
    <rPh sb="16" eb="18">
      <t>セッテイ</t>
    </rPh>
    <rPh sb="27" eb="29">
      <t>インサツ</t>
    </rPh>
    <rPh sb="31" eb="32">
      <t>サイ</t>
    </rPh>
    <rPh sb="39" eb="41">
      <t>インサツ</t>
    </rPh>
    <rPh sb="43" eb="50">
      <t>ネ</t>
    </rPh>
    <phoneticPr fontId="1"/>
  </si>
  <si>
    <t>新規の取引で当該コードが不明の場合は、弊社工事担当者までお問い合わせ下さい。</t>
    <rPh sb="0" eb="2">
      <t>シンキ</t>
    </rPh>
    <rPh sb="3" eb="5">
      <t>トリヒキ</t>
    </rPh>
    <rPh sb="6" eb="8">
      <t>トウガイ</t>
    </rPh>
    <rPh sb="12" eb="14">
      <t>フメイ</t>
    </rPh>
    <rPh sb="15" eb="17">
      <t>バアイ</t>
    </rPh>
    <rPh sb="29" eb="30">
      <t>ト</t>
    </rPh>
    <rPh sb="31" eb="32">
      <t>ア</t>
    </rPh>
    <rPh sb="34" eb="35">
      <t>クダ</t>
    </rPh>
    <phoneticPr fontId="1"/>
  </si>
  <si>
    <t>当月20日（支払日が土日祝日の場合は翌営業日）に弊社から支払がある場合、</t>
    <rPh sb="0" eb="2">
      <t>トウゲツ</t>
    </rPh>
    <rPh sb="4" eb="5">
      <t>ニチ</t>
    </rPh>
    <rPh sb="24" eb="26">
      <t>ヘイシャ</t>
    </rPh>
    <rPh sb="28" eb="30">
      <t>シハライ</t>
    </rPh>
    <rPh sb="33" eb="35">
      <t>バアイ</t>
    </rPh>
    <phoneticPr fontId="1"/>
  </si>
  <si>
    <t>当月13日前後に経理部から郵送で「支払明細書」を郵送致します。</t>
    <phoneticPr fontId="1"/>
  </si>
  <si>
    <t>郵送先は弊社書類「担当事業所単位」に記載していただいた住所になります。</t>
    <phoneticPr fontId="1"/>
  </si>
  <si>
    <t>また、弊社のシステム上、注文書及び注文請書と、支払明細書の郵送先を別の住所にすることは出来ません。</t>
    <rPh sb="25" eb="28">
      <t>メイサイショ</t>
    </rPh>
    <rPh sb="33" eb="34">
      <t>ベツ</t>
    </rPh>
    <rPh sb="35" eb="37">
      <t>ジュウショ</t>
    </rPh>
    <phoneticPr fontId="1"/>
  </si>
  <si>
    <t>当該エクセルについて</t>
    <rPh sb="0" eb="2">
      <t>トウガイ</t>
    </rPh>
    <phoneticPr fontId="1"/>
  </si>
  <si>
    <r>
      <t>当該エクセルについてご不明な点等がある場合は、</t>
    </r>
    <r>
      <rPr>
        <b/>
        <u/>
        <sz val="11"/>
        <color rgb="FFFF0000"/>
        <rFont val="ＭＳ 明朝"/>
        <family val="1"/>
        <charset val="128"/>
      </rPr>
      <t>弊社経理部宛</t>
    </r>
    <r>
      <rPr>
        <sz val="11"/>
        <color theme="1"/>
        <rFont val="ＭＳ 明朝"/>
        <family val="1"/>
        <charset val="128"/>
      </rPr>
      <t>にご連絡をお願い致します。</t>
    </r>
    <rPh sb="0" eb="2">
      <t>トウガイ</t>
    </rPh>
    <rPh sb="11" eb="13">
      <t>フメイ</t>
    </rPh>
    <rPh sb="14" eb="15">
      <t>テン</t>
    </rPh>
    <rPh sb="15" eb="16">
      <t>ナド</t>
    </rPh>
    <rPh sb="19" eb="21">
      <t>バアイ</t>
    </rPh>
    <rPh sb="23" eb="25">
      <t>ヘイシャ</t>
    </rPh>
    <rPh sb="25" eb="28">
      <t>ケイリブ</t>
    </rPh>
    <rPh sb="28" eb="29">
      <t>アテ</t>
    </rPh>
    <rPh sb="31" eb="33">
      <t>レンラク</t>
    </rPh>
    <rPh sb="35" eb="42">
      <t>ネ</t>
    </rPh>
    <phoneticPr fontId="1"/>
  </si>
  <si>
    <t>経理部 TEL:029-244-5111</t>
    <rPh sb="0" eb="3">
      <t>ケイリブ</t>
    </rPh>
    <phoneticPr fontId="1"/>
  </si>
  <si>
    <t>⑤</t>
    <phoneticPr fontId="1"/>
  </si>
  <si>
    <t>弊社工事担当者又は作業所へのご提出はご遠慮下さいますようお願い致します。</t>
    <rPh sb="0" eb="2">
      <t>ヘイシャ</t>
    </rPh>
    <rPh sb="2" eb="4">
      <t>コウジ</t>
    </rPh>
    <rPh sb="4" eb="7">
      <t>タントウシャ</t>
    </rPh>
    <rPh sb="7" eb="8">
      <t>マタ</t>
    </rPh>
    <rPh sb="9" eb="11">
      <t>サギョウ</t>
    </rPh>
    <rPh sb="11" eb="12">
      <t>ショ</t>
    </rPh>
    <rPh sb="15" eb="17">
      <t>テイシュツ</t>
    </rPh>
    <rPh sb="19" eb="21">
      <t>エンリョ</t>
    </rPh>
    <rPh sb="21" eb="22">
      <t>クダ</t>
    </rPh>
    <rPh sb="29" eb="30">
      <t>ネガ</t>
    </rPh>
    <rPh sb="31" eb="32">
      <t>イタ</t>
    </rPh>
    <phoneticPr fontId="1"/>
  </si>
  <si>
    <t>電子記録債権（手形）サイト　60日</t>
    <rPh sb="0" eb="2">
      <t>デンシ</t>
    </rPh>
    <rPh sb="2" eb="4">
      <t>キロク</t>
    </rPh>
    <rPh sb="4" eb="6">
      <t>サイケン</t>
    </rPh>
    <rPh sb="7" eb="9">
      <t>テガタ</t>
    </rPh>
    <rPh sb="16" eb="17">
      <t>ニチ</t>
    </rPh>
    <phoneticPr fontId="1"/>
  </si>
  <si>
    <t>注文書及び注文請書の支払条件に関わらず、全額現金振込とさせていただきます。</t>
    <rPh sb="0" eb="3">
      <t>チュウモンショ</t>
    </rPh>
    <rPh sb="3" eb="4">
      <t>オヨ</t>
    </rPh>
    <rPh sb="5" eb="7">
      <t>チュウモン</t>
    </rPh>
    <rPh sb="7" eb="9">
      <t>ウケショ</t>
    </rPh>
    <rPh sb="10" eb="12">
      <t>シハライ</t>
    </rPh>
    <rPh sb="12" eb="14">
      <t>ジョウケン</t>
    </rPh>
    <rPh sb="15" eb="16">
      <t>カカ</t>
    </rPh>
    <rPh sb="20" eb="22">
      <t>ゼンガク</t>
    </rPh>
    <rPh sb="22" eb="24">
      <t>ゲンキン</t>
    </rPh>
    <rPh sb="24" eb="26">
      <t>フリコミ</t>
    </rPh>
    <phoneticPr fontId="1"/>
  </si>
  <si>
    <t>請求書の作成及び提出、お支払等について</t>
    <rPh sb="0" eb="3">
      <t>セイキュウショ</t>
    </rPh>
    <rPh sb="6" eb="7">
      <t>オヨ</t>
    </rPh>
    <rPh sb="12" eb="14">
      <t>シハライ</t>
    </rPh>
    <phoneticPr fontId="1"/>
  </si>
  <si>
    <t>請求金額(A－B)</t>
    <rPh sb="0" eb="2">
      <t>セイキュウ</t>
    </rPh>
    <rPh sb="2" eb="4">
      <t>キンガク</t>
    </rPh>
    <phoneticPr fontId="1"/>
  </si>
  <si>
    <t>請求金額(税込)</t>
    <rPh sb="0" eb="2">
      <t>セイキュウ</t>
    </rPh>
    <rPh sb="2" eb="4">
      <t>キンガク</t>
    </rPh>
    <rPh sb="5" eb="7">
      <t>ゼイコ</t>
    </rPh>
    <phoneticPr fontId="1"/>
  </si>
  <si>
    <t>㊞</t>
    <phoneticPr fontId="1"/>
  </si>
  <si>
    <t>請求合計金額(税込)</t>
    <rPh sb="0" eb="2">
      <t>セイキュウ</t>
    </rPh>
    <rPh sb="2" eb="4">
      <t>ゴウケイ</t>
    </rPh>
    <rPh sb="4" eb="6">
      <t>キンガク</t>
    </rPh>
    <rPh sb="7" eb="9">
      <t>ゼイコ</t>
    </rPh>
    <phoneticPr fontId="1"/>
  </si>
  <si>
    <t>軽減税率8%</t>
    <phoneticPr fontId="1"/>
  </si>
  <si>
    <t>⑩</t>
    <phoneticPr fontId="1"/>
  </si>
  <si>
    <t>「契約金額(税込)」に減額後の金額の記載をお願い致します。</t>
    <rPh sb="18" eb="20">
      <t>キサイ</t>
    </rPh>
    <rPh sb="22" eb="29">
      <t>ネ</t>
    </rPh>
    <phoneticPr fontId="1"/>
  </si>
  <si>
    <t>内消費税額等</t>
    <rPh sb="0" eb="1">
      <t>ウチ</t>
    </rPh>
    <rPh sb="1" eb="4">
      <t>ショウヒゼイ</t>
    </rPh>
    <rPh sb="4" eb="5">
      <t>ガク</t>
    </rPh>
    <rPh sb="5" eb="6">
      <t>ナド</t>
    </rPh>
    <phoneticPr fontId="1"/>
  </si>
  <si>
    <t>ア)</t>
    <phoneticPr fontId="1"/>
  </si>
  <si>
    <t>イ)</t>
    <phoneticPr fontId="1"/>
  </si>
  <si>
    <t>締日、支払日等について</t>
    <rPh sb="0" eb="2">
      <t>シメビ</t>
    </rPh>
    <rPh sb="3" eb="6">
      <t>シハライビ</t>
    </rPh>
    <rPh sb="6" eb="7">
      <t>ナド</t>
    </rPh>
    <phoneticPr fontId="1"/>
  </si>
  <si>
    <t>なお、弊社購買部から郵送する注文書及び注文請書と同じ住所になります。</t>
    <rPh sb="3" eb="5">
      <t>ヘイシャ</t>
    </rPh>
    <phoneticPr fontId="1"/>
  </si>
  <si>
    <t>出来高</t>
    <rPh sb="0" eb="3">
      <t>デキダカ</t>
    </rPh>
    <phoneticPr fontId="1"/>
  </si>
  <si>
    <t>部署コード</t>
    <phoneticPr fontId="1"/>
  </si>
  <si>
    <r>
      <rPr>
        <b/>
        <u/>
        <sz val="11"/>
        <color rgb="FFFF0000"/>
        <rFont val="ＭＳ 明朝"/>
        <family val="1"/>
        <charset val="128"/>
      </rPr>
      <t>下の9明細は空欄</t>
    </r>
    <r>
      <rPr>
        <sz val="11"/>
        <color theme="1"/>
        <rFont val="ＭＳ 明朝"/>
        <family val="1"/>
        <charset val="128"/>
      </rPr>
      <t>でご提出をお願い致します。</t>
    </r>
    <rPh sb="0" eb="1">
      <t>シタ</t>
    </rPh>
    <rPh sb="3" eb="5">
      <t>メイサイ</t>
    </rPh>
    <rPh sb="6" eb="8">
      <t>クウラン</t>
    </rPh>
    <rPh sb="10" eb="12">
      <t>テイシュツ</t>
    </rPh>
    <rPh sb="14" eb="21">
      <t>ネ</t>
    </rPh>
    <phoneticPr fontId="1"/>
  </si>
  <si>
    <t>変更日</t>
    <rPh sb="0" eb="2">
      <t>ヘンコウ</t>
    </rPh>
    <rPh sb="2" eb="3">
      <t>ビ</t>
    </rPh>
    <phoneticPr fontId="1"/>
  </si>
  <si>
    <t>以下のホームページに掲載されている資料になります。</t>
    <rPh sb="0" eb="2">
      <t>イカ</t>
    </rPh>
    <rPh sb="10" eb="12">
      <t>ケイサイ</t>
    </rPh>
    <rPh sb="17" eb="19">
      <t>シリョウ</t>
    </rPh>
    <phoneticPr fontId="1"/>
  </si>
  <si>
    <t>消費税調整欄</t>
    <rPh sb="0" eb="3">
      <t>ショウヒゼイ</t>
    </rPh>
    <rPh sb="3" eb="5">
      <t>チョウセイ</t>
    </rPh>
    <rPh sb="5" eb="6">
      <t>ラン</t>
    </rPh>
    <phoneticPr fontId="1"/>
  </si>
  <si>
    <t>出来高請求の最終請求の際に消費税を調整したい場合は、下の欄に調整したい消費税額を入力して下さい。</t>
    <rPh sb="0" eb="3">
      <t>デキダカ</t>
    </rPh>
    <rPh sb="3" eb="5">
      <t>セイキュウ</t>
    </rPh>
    <rPh sb="6" eb="8">
      <t>サイシュウ</t>
    </rPh>
    <rPh sb="8" eb="10">
      <t>セイキュウ</t>
    </rPh>
    <rPh sb="11" eb="12">
      <t>サイ</t>
    </rPh>
    <rPh sb="13" eb="16">
      <t>ショウヒゼイ</t>
    </rPh>
    <rPh sb="17" eb="19">
      <t>チョウセイ</t>
    </rPh>
    <rPh sb="22" eb="24">
      <t>バアイ</t>
    </rPh>
    <rPh sb="26" eb="27">
      <t>シタ</t>
    </rPh>
    <rPh sb="28" eb="29">
      <t>ラン</t>
    </rPh>
    <phoneticPr fontId="1"/>
  </si>
  <si>
    <t>経営基盤整備支援センター　情報化推進室CI-NET (kensetsu-kikin.or.jp)</t>
    <phoneticPr fontId="1"/>
  </si>
  <si>
    <t>暁飯島工業空調設備更新工事</t>
    <phoneticPr fontId="1"/>
  </si>
  <si>
    <t>エクセルで自動的に表示される「内消費税額等」は、1円未満の消費税の端数を「切り捨て」た金額を表示しております。</t>
    <rPh sb="5" eb="8">
      <t>ジドウテキ</t>
    </rPh>
    <rPh sb="9" eb="11">
      <t>ヒョウジ</t>
    </rPh>
    <rPh sb="15" eb="16">
      <t>ウチ</t>
    </rPh>
    <rPh sb="16" eb="19">
      <t>ショウヒゼイ</t>
    </rPh>
    <rPh sb="19" eb="20">
      <t>ガク</t>
    </rPh>
    <rPh sb="20" eb="21">
      <t>ナド</t>
    </rPh>
    <rPh sb="25" eb="26">
      <t>エン</t>
    </rPh>
    <rPh sb="26" eb="28">
      <t>ミマン</t>
    </rPh>
    <rPh sb="29" eb="32">
      <t>ショウヒゼイ</t>
    </rPh>
    <rPh sb="33" eb="35">
      <t>ハスウ</t>
    </rPh>
    <rPh sb="37" eb="38">
      <t>キ</t>
    </rPh>
    <rPh sb="39" eb="40">
      <t>ス</t>
    </rPh>
    <rPh sb="43" eb="45">
      <t>キンガク</t>
    </rPh>
    <rPh sb="46" eb="48">
      <t>ヒョウジ</t>
    </rPh>
    <phoneticPr fontId="1"/>
  </si>
  <si>
    <r>
      <rPr>
        <b/>
        <u/>
        <sz val="11"/>
        <color rgb="FFFF0000"/>
        <rFont val="ＭＳ 明朝"/>
        <family val="1"/>
        <charset val="128"/>
      </rPr>
      <t>最終請求（出来高100%の請求）</t>
    </r>
    <r>
      <rPr>
        <sz val="11"/>
        <color theme="1"/>
        <rFont val="ＭＳ 明朝"/>
        <family val="1"/>
        <charset val="128"/>
      </rPr>
      <t>の「内消費税額等」で調整をお願い致します。</t>
    </r>
    <rPh sb="0" eb="4">
      <t>サイシュウセイキュウ</t>
    </rPh>
    <rPh sb="5" eb="8">
      <t>デキダカ</t>
    </rPh>
    <rPh sb="13" eb="15">
      <t>セイキュウ</t>
    </rPh>
    <rPh sb="19" eb="22">
      <t>ショウヒゼイ</t>
    </rPh>
    <rPh sb="22" eb="23">
      <t>ガク</t>
    </rPh>
    <rPh sb="23" eb="24">
      <t>ナド</t>
    </rPh>
    <rPh sb="26" eb="28">
      <t>チョウセイ</t>
    </rPh>
    <rPh sb="30" eb="37">
      <t>ネ</t>
    </rPh>
    <phoneticPr fontId="1"/>
  </si>
  <si>
    <t>弊社経理部までご集金をお願い致します。</t>
    <rPh sb="0" eb="2">
      <t>ヘイシャ</t>
    </rPh>
    <rPh sb="2" eb="5">
      <t>ケイリブ</t>
    </rPh>
    <rPh sb="8" eb="10">
      <t>シュウキン</t>
    </rPh>
    <rPh sb="12" eb="19">
      <t>ネ</t>
    </rPh>
    <phoneticPr fontId="1"/>
  </si>
  <si>
    <t>郵送を希望される場合は、弊社経理部宛に領収証及び宛先明記の返信用封筒（書留料金の切手貼付済み）の</t>
    <rPh sb="0" eb="2">
      <t>ユウソウ</t>
    </rPh>
    <rPh sb="3" eb="5">
      <t>キボウ</t>
    </rPh>
    <rPh sb="8" eb="10">
      <t>バアイ</t>
    </rPh>
    <rPh sb="22" eb="23">
      <t>オヨ</t>
    </rPh>
    <rPh sb="24" eb="26">
      <t>アテサキ</t>
    </rPh>
    <rPh sb="26" eb="28">
      <t>メイキ</t>
    </rPh>
    <rPh sb="29" eb="32">
      <t>ヘンシンヨウ</t>
    </rPh>
    <rPh sb="32" eb="34">
      <t>フウトウ</t>
    </rPh>
    <rPh sb="35" eb="37">
      <t>カキトメ</t>
    </rPh>
    <rPh sb="37" eb="39">
      <t>リョウキン</t>
    </rPh>
    <rPh sb="40" eb="42">
      <t>キッテ</t>
    </rPh>
    <rPh sb="42" eb="44">
      <t>チョウフ</t>
    </rPh>
    <rPh sb="44" eb="45">
      <t>ズ</t>
    </rPh>
    <phoneticPr fontId="1"/>
  </si>
  <si>
    <t>ご送付をお願い致します。弊社経理部で領収証をご確認後、弊社から手形を書留で郵送致します。</t>
    <rPh sb="18" eb="21">
      <t>リョウシュウショウ</t>
    </rPh>
    <rPh sb="23" eb="25">
      <t>カクニン</t>
    </rPh>
    <rPh sb="25" eb="26">
      <t>ゴ</t>
    </rPh>
    <rPh sb="27" eb="29">
      <t>ヘイシャ</t>
    </rPh>
    <rPh sb="31" eb="33">
      <t>テガタ</t>
    </rPh>
    <rPh sb="34" eb="36">
      <t>カキトメ</t>
    </rPh>
    <rPh sb="37" eb="39">
      <t>ユウソウ</t>
    </rPh>
    <rPh sb="39" eb="40">
      <t>イタ</t>
    </rPh>
    <phoneticPr fontId="1"/>
  </si>
  <si>
    <t>⑪</t>
    <phoneticPr fontId="1"/>
  </si>
  <si>
    <t>手形でのお支払いがある場合は、事前に「支払明細書」（以下の「4　支払通知について」参照）をご確認のうえ、</t>
    <rPh sb="0" eb="2">
      <t>テガタ</t>
    </rPh>
    <rPh sb="5" eb="7">
      <t>シハラ</t>
    </rPh>
    <rPh sb="11" eb="13">
      <t>バアイ</t>
    </rPh>
    <rPh sb="15" eb="17">
      <t>ジゼン</t>
    </rPh>
    <rPh sb="19" eb="21">
      <t>シハライ</t>
    </rPh>
    <rPh sb="21" eb="24">
      <t>メイサイショ</t>
    </rPh>
    <rPh sb="26" eb="28">
      <t>イカ</t>
    </rPh>
    <rPh sb="32" eb="34">
      <t>シハライ</t>
    </rPh>
    <rPh sb="34" eb="36">
      <t>ツウチ</t>
    </rPh>
    <rPh sb="41" eb="43">
      <t>サンショウ</t>
    </rPh>
    <rPh sb="46" eb="48">
      <t>カクニン</t>
    </rPh>
    <phoneticPr fontId="1"/>
  </si>
  <si>
    <t>また、「支払明細書」（以下の「4　支払通知について」参照）にも振込先の記載がございます。</t>
    <rPh sb="31" eb="33">
      <t>フリコミ</t>
    </rPh>
    <rPh sb="33" eb="34">
      <t>サキ</t>
    </rPh>
    <rPh sb="35" eb="37">
      <t>キサイ</t>
    </rPh>
    <phoneticPr fontId="1"/>
  </si>
  <si>
    <r>
      <rPr>
        <b/>
        <u/>
        <sz val="11"/>
        <color rgb="FFFF0000"/>
        <rFont val="ＭＳ 明朝"/>
        <family val="1"/>
        <charset val="128"/>
      </rPr>
      <t>注文番号1件毎に1枚</t>
    </r>
    <r>
      <rPr>
        <sz val="11"/>
        <color theme="1"/>
        <rFont val="ＭＳ 明朝"/>
        <family val="1"/>
        <charset val="128"/>
      </rPr>
      <t>でご提出をお願い致します。</t>
    </r>
    <rPh sb="0" eb="2">
      <t>チュウモン</t>
    </rPh>
    <rPh sb="2" eb="4">
      <t>バンゴウ</t>
    </rPh>
    <rPh sb="5" eb="6">
      <t>ケン</t>
    </rPh>
    <rPh sb="6" eb="7">
      <t>ゴト</t>
    </rPh>
    <rPh sb="9" eb="10">
      <t>マイ</t>
    </rPh>
    <rPh sb="12" eb="14">
      <t>テイシュツ</t>
    </rPh>
    <rPh sb="16" eb="23">
      <t>ネ</t>
    </rPh>
    <phoneticPr fontId="1"/>
  </si>
  <si>
    <t>請求書はエクセルで入力し印刷して作成、又はエクセルで入力せずにそのまま印刷して手書きで作成をお願い致します。</t>
    <rPh sb="9" eb="11">
      <t>ニュウリョク</t>
    </rPh>
    <rPh sb="12" eb="14">
      <t>インサツ</t>
    </rPh>
    <rPh sb="16" eb="18">
      <t>サクセイ</t>
    </rPh>
    <rPh sb="26" eb="28">
      <t>ニュウリョク</t>
    </rPh>
    <rPh sb="43" eb="45">
      <t>サクセイ</t>
    </rPh>
    <rPh sb="47" eb="54">
      <t>ネ</t>
    </rPh>
    <phoneticPr fontId="1"/>
  </si>
  <si>
    <t>注文金額を減額した場合は「注文番号」に当初の注文番号を記載し、</t>
    <rPh sb="0" eb="2">
      <t>チュウモン</t>
    </rPh>
    <rPh sb="2" eb="4">
      <t>キンガク</t>
    </rPh>
    <rPh sb="5" eb="7">
      <t>ゲンガク</t>
    </rPh>
    <rPh sb="9" eb="11">
      <t>バアイ</t>
    </rPh>
    <rPh sb="13" eb="15">
      <t>チュウモン</t>
    </rPh>
    <rPh sb="15" eb="17">
      <t>バンゴウ</t>
    </rPh>
    <rPh sb="19" eb="21">
      <t>トウショ</t>
    </rPh>
    <rPh sb="22" eb="24">
      <t>チュウモン</t>
    </rPh>
    <rPh sb="24" eb="26">
      <t>バンゴウ</t>
    </rPh>
    <rPh sb="27" eb="29">
      <t>キサイ</t>
    </rPh>
    <phoneticPr fontId="1"/>
  </si>
  <si>
    <t>出来高請求により、これまでの請求書の消費税の累積額と、注文書もしくは注文請書に記載された消費税額が違う場合は、</t>
    <rPh sb="14" eb="17">
      <t>セイキュウショ</t>
    </rPh>
    <rPh sb="18" eb="21">
      <t>ショウヒゼイ</t>
    </rPh>
    <rPh sb="22" eb="25">
      <t>ルイセキガク</t>
    </rPh>
    <rPh sb="27" eb="30">
      <t>チュウモンショ</t>
    </rPh>
    <rPh sb="34" eb="36">
      <t>チュウモン</t>
    </rPh>
    <rPh sb="36" eb="38">
      <t>ウケショ</t>
    </rPh>
    <rPh sb="39" eb="41">
      <t>キサイ</t>
    </rPh>
    <rPh sb="44" eb="47">
      <t>ショウヒゼイ</t>
    </rPh>
    <rPh sb="47" eb="48">
      <t>ガク</t>
    </rPh>
    <rPh sb="49" eb="50">
      <t>チガ</t>
    </rPh>
    <rPh sb="51" eb="53">
      <t>バアイ</t>
    </rPh>
    <phoneticPr fontId="1"/>
  </si>
  <si>
    <r>
      <t>振込口座の変更をご希望の場合は、</t>
    </r>
    <r>
      <rPr>
        <b/>
        <u/>
        <sz val="11"/>
        <color rgb="FFFF0000"/>
        <rFont val="ＭＳ 明朝"/>
        <family val="1"/>
        <charset val="128"/>
      </rPr>
      <t>弊社購買部宛</t>
    </r>
    <r>
      <rPr>
        <sz val="11"/>
        <color theme="1"/>
        <rFont val="ＭＳ 明朝"/>
        <family val="1"/>
        <charset val="128"/>
      </rPr>
      <t>にご連絡をお願い致します。</t>
    </r>
    <rPh sb="0" eb="2">
      <t>フリコミ</t>
    </rPh>
    <rPh sb="2" eb="4">
      <t>コウザ</t>
    </rPh>
    <rPh sb="5" eb="7">
      <t>ヘンコウ</t>
    </rPh>
    <rPh sb="9" eb="11">
      <t>キボウ</t>
    </rPh>
    <rPh sb="12" eb="14">
      <t>バアイ</t>
    </rPh>
    <rPh sb="16" eb="18">
      <t>ヘイシャ</t>
    </rPh>
    <rPh sb="18" eb="20">
      <t>コウバイ</t>
    </rPh>
    <rPh sb="20" eb="21">
      <t>ブ</t>
    </rPh>
    <rPh sb="21" eb="22">
      <t>アテ</t>
    </rPh>
    <rPh sb="24" eb="26">
      <t>レンラク</t>
    </rPh>
    <rPh sb="28" eb="35">
      <t>ネ</t>
    </rPh>
    <phoneticPr fontId="1"/>
  </si>
  <si>
    <t>押印については、会社印もしくは代表者印のどちらか（両方でも可）の押印をお願い致します。</t>
    <rPh sb="0" eb="2">
      <t>オウイン</t>
    </rPh>
    <rPh sb="8" eb="10">
      <t>カイシャ</t>
    </rPh>
    <rPh sb="10" eb="11">
      <t>イン</t>
    </rPh>
    <rPh sb="15" eb="17">
      <t>ダイヒョウ</t>
    </rPh>
    <rPh sb="18" eb="19">
      <t>イン</t>
    </rPh>
    <rPh sb="25" eb="27">
      <t>リョウホウ</t>
    </rPh>
    <rPh sb="29" eb="30">
      <t>カ</t>
    </rPh>
    <rPh sb="32" eb="34">
      <t>オウイン</t>
    </rPh>
    <rPh sb="36" eb="43">
      <t>ネ</t>
    </rPh>
    <phoneticPr fontId="1"/>
  </si>
  <si>
    <t>Ver.</t>
    <phoneticPr fontId="1"/>
  </si>
  <si>
    <t>（「請求書の作成及び提出、お支払等について」の「1 作成について」の「⑩」のご確認もお願い致します。）</t>
    <rPh sb="26" eb="28">
      <t>サクセイ</t>
    </rPh>
    <rPh sb="39" eb="41">
      <t>カクニン</t>
    </rPh>
    <rPh sb="43" eb="50">
      <t>ネ</t>
    </rPh>
    <phoneticPr fontId="1"/>
  </si>
  <si>
    <t>T</t>
  </si>
  <si>
    <t>( 正 )</t>
    <rPh sb="2" eb="3">
      <t>セイ</t>
    </rPh>
    <phoneticPr fontId="1"/>
  </si>
  <si>
    <t>軽減税率8%</t>
  </si>
  <si>
    <t>塩素</t>
    <rPh sb="0" eb="2">
      <t>エンソ</t>
    </rPh>
    <phoneticPr fontId="1"/>
  </si>
  <si>
    <t>「協力会社コード」は、注文書もしくは注文請書又は支払明細書の貴社名の箇所に記載があります。</t>
    <rPh sb="1" eb="3">
      <t>キョウリョク</t>
    </rPh>
    <rPh sb="3" eb="5">
      <t>ガイシャ</t>
    </rPh>
    <rPh sb="11" eb="14">
      <t>チュウモンショ</t>
    </rPh>
    <rPh sb="18" eb="20">
      <t>チュウモン</t>
    </rPh>
    <rPh sb="20" eb="22">
      <t>ウケショ</t>
    </rPh>
    <rPh sb="22" eb="23">
      <t>マタ</t>
    </rPh>
    <rPh sb="24" eb="26">
      <t>シハライ</t>
    </rPh>
    <rPh sb="26" eb="29">
      <t>メイサイショ</t>
    </rPh>
    <rPh sb="30" eb="32">
      <t>キシャ</t>
    </rPh>
    <rPh sb="32" eb="33">
      <t>メイ</t>
    </rPh>
    <rPh sb="34" eb="36">
      <t>カショ</t>
    </rPh>
    <rPh sb="37" eb="39">
      <t>キサイ</t>
    </rPh>
    <phoneticPr fontId="1"/>
  </si>
  <si>
    <t>1.</t>
    <phoneticPr fontId="1"/>
  </si>
  <si>
    <t>2.</t>
    <phoneticPr fontId="1"/>
  </si>
  <si>
    <t>3.</t>
    <phoneticPr fontId="1"/>
  </si>
  <si>
    <t>4.</t>
    <phoneticPr fontId="1"/>
  </si>
  <si>
    <t>5.</t>
    <phoneticPr fontId="1"/>
  </si>
  <si>
    <t>茨城県水戸市XXXXXXXX1-1</t>
    <phoneticPr fontId="1"/>
  </si>
  <si>
    <t>ABCD株式会社</t>
    <phoneticPr fontId="1"/>
  </si>
  <si>
    <t>029-123-4567</t>
    <phoneticPr fontId="1"/>
  </si>
  <si>
    <t>請求については出来高請求とし、支払残高については翌月以降に再請求をお願い致します。</t>
    <rPh sb="0" eb="2">
      <t>セイキュウ</t>
    </rPh>
    <rPh sb="7" eb="10">
      <t>デキダカ</t>
    </rPh>
    <rPh sb="10" eb="12">
      <t>セイキュウ</t>
    </rPh>
    <rPh sb="15" eb="17">
      <t>シハライ</t>
    </rPh>
    <rPh sb="17" eb="19">
      <t>ザンダカ</t>
    </rPh>
    <rPh sb="24" eb="26">
      <t>ヨクゲツ</t>
    </rPh>
    <rPh sb="26" eb="28">
      <t>イコウ</t>
    </rPh>
    <rPh sb="29" eb="32">
      <t>サイセイキュウ</t>
    </rPh>
    <rPh sb="34" eb="41">
      <t>ネ</t>
    </rPh>
    <phoneticPr fontId="1"/>
  </si>
  <si>
    <r>
      <rPr>
        <b/>
        <u/>
        <sz val="11"/>
        <color rgb="FFFF0000"/>
        <rFont val="ＭＳ 明朝"/>
        <family val="1"/>
        <charset val="128"/>
      </rPr>
      <t>ご提出は必ず紙でお願い致します。</t>
    </r>
    <r>
      <rPr>
        <sz val="11"/>
        <color theme="1"/>
        <rFont val="ＭＳ 明朝"/>
        <family val="1"/>
        <charset val="128"/>
      </rPr>
      <t>（メール等でデータのみの提出は不可）</t>
    </r>
    <rPh sb="1" eb="3">
      <t>テイシュツ</t>
    </rPh>
    <rPh sb="4" eb="5">
      <t>カナラ</t>
    </rPh>
    <rPh sb="6" eb="7">
      <t>カミ</t>
    </rPh>
    <rPh sb="9" eb="16">
      <t>ネ</t>
    </rPh>
    <rPh sb="20" eb="21">
      <t>ナド</t>
    </rPh>
    <rPh sb="28" eb="30">
      <t>テイシュツ</t>
    </rPh>
    <rPh sb="31" eb="33">
      <t>フカ</t>
    </rPh>
    <phoneticPr fontId="1"/>
  </si>
  <si>
    <t>工 事 名 称</t>
    <rPh sb="0" eb="1">
      <t>コウ</t>
    </rPh>
    <rPh sb="2" eb="3">
      <t>コト</t>
    </rPh>
    <rPh sb="4" eb="5">
      <t>ナ</t>
    </rPh>
    <rPh sb="6" eb="7">
      <t>ショウ</t>
    </rPh>
    <phoneticPr fontId="1"/>
  </si>
  <si>
    <t>注 文 内 容</t>
    <rPh sb="0" eb="1">
      <t>チュウ</t>
    </rPh>
    <rPh sb="2" eb="3">
      <t>フミ</t>
    </rPh>
    <rPh sb="4" eb="5">
      <t>ウチ</t>
    </rPh>
    <rPh sb="6" eb="7">
      <t>カタチ</t>
    </rPh>
    <phoneticPr fontId="1"/>
  </si>
  <si>
    <t>登 録 番 号</t>
    <rPh sb="0" eb="1">
      <t>ノボル</t>
    </rPh>
    <rPh sb="2" eb="3">
      <t>ロク</t>
    </rPh>
    <rPh sb="4" eb="5">
      <t>バン</t>
    </rPh>
    <rPh sb="6" eb="7">
      <t>ゴウ</t>
    </rPh>
    <phoneticPr fontId="1"/>
  </si>
  <si>
    <t>査 定 金 額</t>
    <rPh sb="0" eb="1">
      <t>サ</t>
    </rPh>
    <rPh sb="2" eb="3">
      <t>サダム</t>
    </rPh>
    <rPh sb="4" eb="5">
      <t>カネ</t>
    </rPh>
    <rPh sb="6" eb="7">
      <t>ガク</t>
    </rPh>
    <phoneticPr fontId="1"/>
  </si>
  <si>
    <t>合 計</t>
    <rPh sb="0" eb="1">
      <t>ゴウ</t>
    </rPh>
    <rPh sb="2" eb="3">
      <t>ケイ</t>
    </rPh>
    <phoneticPr fontId="1"/>
  </si>
  <si>
    <t>電子記録債権（手形）の金額の計算について</t>
    <rPh sb="11" eb="13">
      <t>キンガク</t>
    </rPh>
    <rPh sb="14" eb="16">
      <t>ケイサン</t>
    </rPh>
    <phoneticPr fontId="1"/>
  </si>
  <si>
    <t>支払条件が電子記録債権（手形）100%の注文のみの場合</t>
    <rPh sb="0" eb="2">
      <t>シハライ</t>
    </rPh>
    <rPh sb="2" eb="4">
      <t>ジョウケン</t>
    </rPh>
    <rPh sb="20" eb="22">
      <t>チュウモン</t>
    </rPh>
    <rPh sb="25" eb="27">
      <t>バアイ</t>
    </rPh>
    <phoneticPr fontId="1"/>
  </si>
  <si>
    <t>支払条件が電子記録債権（手形）100%以外の注文がある場合</t>
    <rPh sb="0" eb="2">
      <t>シハライ</t>
    </rPh>
    <rPh sb="2" eb="4">
      <t>ジョウケン</t>
    </rPh>
    <rPh sb="19" eb="21">
      <t>イガイ</t>
    </rPh>
    <rPh sb="22" eb="24">
      <t>チュウモン</t>
    </rPh>
    <rPh sb="27" eb="29">
      <t>バアイ</t>
    </rPh>
    <phoneticPr fontId="1"/>
  </si>
  <si>
    <t>それぞれの注文毎の支払条件から電子記録債権（手形）の金額を計算し、</t>
    <rPh sb="5" eb="7">
      <t>チュウモン</t>
    </rPh>
    <rPh sb="7" eb="8">
      <t>ゴト</t>
    </rPh>
    <rPh sb="9" eb="11">
      <t>シハライ</t>
    </rPh>
    <rPh sb="11" eb="13">
      <t>ジョウケン</t>
    </rPh>
    <rPh sb="26" eb="28">
      <t>キンガク</t>
    </rPh>
    <rPh sb="29" eb="31">
      <t>ケイサン</t>
    </rPh>
    <phoneticPr fontId="1"/>
  </si>
  <si>
    <t>1円単位も含めて全額、電子記録債権（手形）でのお支払とさせていただきます。</t>
    <rPh sb="1" eb="2">
      <t>エン</t>
    </rPh>
    <rPh sb="2" eb="4">
      <t>タンイ</t>
    </rPh>
    <rPh sb="5" eb="6">
      <t>フク</t>
    </rPh>
    <rPh sb="8" eb="10">
      <t>ゼンガク</t>
    </rPh>
    <rPh sb="24" eb="26">
      <t>シハライ</t>
    </rPh>
    <phoneticPr fontId="1"/>
  </si>
  <si>
    <t>その合計金額の、1万円未満切り捨ての金額とさせていただき、切り捨てた金額は現金振込と致します。</t>
    <rPh sb="2" eb="4">
      <t>ゴウケイ</t>
    </rPh>
    <rPh sb="4" eb="6">
      <t>キンガク</t>
    </rPh>
    <rPh sb="10" eb="11">
      <t>エン</t>
    </rPh>
    <rPh sb="11" eb="13">
      <t>ミマン</t>
    </rPh>
    <rPh sb="13" eb="14">
      <t>キ</t>
    </rPh>
    <rPh sb="15" eb="16">
      <t>ス</t>
    </rPh>
    <rPh sb="18" eb="20">
      <t>キンガク</t>
    </rPh>
    <phoneticPr fontId="1"/>
  </si>
  <si>
    <t>ウ)</t>
    <phoneticPr fontId="1"/>
  </si>
  <si>
    <t>当月お支払いする電子記録債権（手形）の合計金額が10万円未満となる場合は、</t>
    <rPh sb="0" eb="2">
      <t>トウゲツ</t>
    </rPh>
    <rPh sb="3" eb="5">
      <t>シハラ</t>
    </rPh>
    <rPh sb="8" eb="10">
      <t>デンシ</t>
    </rPh>
    <rPh sb="10" eb="12">
      <t>キロク</t>
    </rPh>
    <rPh sb="12" eb="14">
      <t>サイケン</t>
    </rPh>
    <rPh sb="15" eb="17">
      <t>テガタ</t>
    </rPh>
    <rPh sb="19" eb="21">
      <t>ゴウケイ</t>
    </rPh>
    <rPh sb="21" eb="23">
      <t>キンガク</t>
    </rPh>
    <rPh sb="26" eb="28">
      <t>マンエン</t>
    </rPh>
    <rPh sb="28" eb="30">
      <t>ミマン</t>
    </rPh>
    <rPh sb="33" eb="35">
      <t>バアイ</t>
    </rPh>
    <phoneticPr fontId="1"/>
  </si>
  <si>
    <t>消費税率</t>
    <rPh sb="0" eb="2">
      <t>ショウヒ</t>
    </rPh>
    <rPh sb="2" eb="4">
      <t>ゼイリツ</t>
    </rPh>
    <rPh sb="3" eb="4">
      <t>リツ</t>
    </rPh>
    <phoneticPr fontId="1"/>
  </si>
  <si>
    <t xml:space="preserve">〒 </t>
    <phoneticPr fontId="1"/>
  </si>
  <si>
    <t>( 控 )</t>
    <phoneticPr fontId="1"/>
  </si>
  <si>
    <t>310-0000</t>
    <phoneticPr fontId="1"/>
  </si>
  <si>
    <t>空調設備工事</t>
    <phoneticPr fontId="1"/>
  </si>
  <si>
    <t>Ａ事務所エアコン修理</t>
    <phoneticPr fontId="1"/>
  </si>
  <si>
    <t>Ｂ事務所エアコン修理</t>
    <phoneticPr fontId="1"/>
  </si>
  <si>
    <t>Ｃ事務所エアコン修理</t>
    <phoneticPr fontId="1"/>
  </si>
  <si>
    <t>Ｄ事務所エアコン修理</t>
    <phoneticPr fontId="1"/>
  </si>
  <si>
    <t>Ｅ事務所エアコン修理</t>
    <phoneticPr fontId="1"/>
  </si>
  <si>
    <t>Ｆ事務所エアコン修理</t>
    <phoneticPr fontId="1"/>
  </si>
  <si>
    <t>Ｇ事務所エアコン修理</t>
    <phoneticPr fontId="1"/>
  </si>
  <si>
    <t>Ｈ事務所エアコン修理</t>
    <phoneticPr fontId="1"/>
  </si>
  <si>
    <t>Ｉ事務所エアコン修理</t>
    <phoneticPr fontId="1"/>
  </si>
  <si>
    <t>Ｊ事務所塩素納品</t>
    <phoneticPr fontId="1"/>
  </si>
  <si>
    <t>ＡＢＣ株式会社事務所空調設備工事</t>
    <phoneticPr fontId="1"/>
  </si>
  <si>
    <t>「請求書(正)」の太字枠内は弊社で使用致しますので、記載しないようにお願い致します。</t>
    <rPh sb="9" eb="11">
      <t>フトジ</t>
    </rPh>
    <rPh sb="11" eb="13">
      <t>ワクナイ</t>
    </rPh>
    <rPh sb="14" eb="16">
      <t>ヘイシャ</t>
    </rPh>
    <rPh sb="17" eb="19">
      <t>シヨウ</t>
    </rPh>
    <rPh sb="19" eb="20">
      <t>イタ</t>
    </rPh>
    <rPh sb="26" eb="28">
      <t>キサイ</t>
    </rPh>
    <rPh sb="35" eb="42">
      <t>ネ</t>
    </rPh>
    <phoneticPr fontId="1"/>
  </si>
  <si>
    <r>
      <t>請求書は「正」に押印のうえ、</t>
    </r>
    <r>
      <rPr>
        <b/>
        <u/>
        <sz val="11"/>
        <color rgb="FFFF0000"/>
        <rFont val="ＭＳ 明朝"/>
        <family val="1"/>
        <charset val="128"/>
      </rPr>
      <t>１枚</t>
    </r>
    <r>
      <rPr>
        <sz val="11"/>
        <color theme="1"/>
        <rFont val="ＭＳ 明朝"/>
        <family val="1"/>
        <charset val="128"/>
      </rPr>
      <t>提出して下さい。</t>
    </r>
    <rPh sb="0" eb="3">
      <t>セイキュウショ</t>
    </rPh>
    <rPh sb="5" eb="6">
      <t>セイ</t>
    </rPh>
    <rPh sb="8" eb="10">
      <t>オウイン</t>
    </rPh>
    <rPh sb="15" eb="16">
      <t>マイ</t>
    </rPh>
    <rPh sb="16" eb="18">
      <t>テイシュツ</t>
    </rPh>
    <rPh sb="20" eb="21">
      <t>クダ</t>
    </rPh>
    <phoneticPr fontId="1"/>
  </si>
  <si>
    <t>安全協力会費について</t>
    <rPh sb="0" eb="2">
      <t>アンゼン</t>
    </rPh>
    <rPh sb="2" eb="4">
      <t>キョウリョク</t>
    </rPh>
    <rPh sb="4" eb="6">
      <t>カイヒ</t>
    </rPh>
    <phoneticPr fontId="1"/>
  </si>
  <si>
    <t>工事施工会社　0.25%</t>
    <rPh sb="0" eb="2">
      <t>コ</t>
    </rPh>
    <rPh sb="2" eb="4">
      <t>セコウ</t>
    </rPh>
    <rPh sb="4" eb="6">
      <t>カイシャ</t>
    </rPh>
    <phoneticPr fontId="1"/>
  </si>
  <si>
    <t>資材納入会社　0.05%</t>
    <rPh sb="0" eb="2">
      <t>シザイ</t>
    </rPh>
    <rPh sb="2" eb="4">
      <t>ノウニュウ</t>
    </rPh>
    <rPh sb="4" eb="6">
      <t>カイシャ</t>
    </rPh>
    <phoneticPr fontId="1"/>
  </si>
  <si>
    <t>ただし、当月お支払する支払合計金額が11万円未満となる場合は、相殺致しません。</t>
    <rPh sb="4" eb="6">
      <t>トウゲツ</t>
    </rPh>
    <rPh sb="7" eb="9">
      <t>シハライ</t>
    </rPh>
    <rPh sb="11" eb="13">
      <t>シハライ</t>
    </rPh>
    <rPh sb="13" eb="15">
      <t>ゴウケイ</t>
    </rPh>
    <rPh sb="15" eb="17">
      <t>キンガク</t>
    </rPh>
    <rPh sb="20" eb="22">
      <t>マンエン</t>
    </rPh>
    <rPh sb="22" eb="24">
      <t>ミマン</t>
    </rPh>
    <rPh sb="27" eb="29">
      <t>バアイ</t>
    </rPh>
    <phoneticPr fontId="1"/>
  </si>
  <si>
    <t>なお、10円未満は四捨五入と致します。</t>
    <rPh sb="5" eb="6">
      <t>エン</t>
    </rPh>
    <rPh sb="6" eb="8">
      <t>ミマン</t>
    </rPh>
    <rPh sb="9" eb="13">
      <t>シシャゴニュウ</t>
    </rPh>
    <rPh sb="14" eb="15">
      <t>イタ</t>
    </rPh>
    <phoneticPr fontId="1"/>
  </si>
  <si>
    <t>島栄会災害防止協議会の会員以外に対するお支払の際に相殺する安全協力会費は、以下の通りです。</t>
    <rPh sb="0" eb="1">
      <t>シマ</t>
    </rPh>
    <rPh sb="1" eb="2">
      <t>サカ</t>
    </rPh>
    <rPh sb="2" eb="3">
      <t>カイ</t>
    </rPh>
    <rPh sb="3" eb="5">
      <t>サイガイ</t>
    </rPh>
    <rPh sb="5" eb="7">
      <t>ボウシ</t>
    </rPh>
    <rPh sb="7" eb="10">
      <t>キョウギカイ</t>
    </rPh>
    <rPh sb="11" eb="13">
      <t>カイイン</t>
    </rPh>
    <rPh sb="13" eb="15">
      <t>イガイ</t>
    </rPh>
    <rPh sb="16" eb="17">
      <t>タイ</t>
    </rPh>
    <rPh sb="20" eb="22">
      <t>シハライ</t>
    </rPh>
    <rPh sb="23" eb="24">
      <t>サイ</t>
    </rPh>
    <rPh sb="25" eb="27">
      <t>ソウサイ</t>
    </rPh>
    <rPh sb="29" eb="31">
      <t>アンゼン</t>
    </rPh>
    <rPh sb="31" eb="33">
      <t>キョウリョク</t>
    </rPh>
    <rPh sb="33" eb="35">
      <t>カイヒ</t>
    </rPh>
    <rPh sb="37" eb="39">
      <t>イカ</t>
    </rPh>
    <rPh sb="40" eb="41">
      <t>トオ</t>
    </rPh>
    <phoneticPr fontId="1"/>
  </si>
  <si>
    <t>振込が生じた際、振込手数料実費相当額を差し引いてお支払とさせていただきます。</t>
    <phoneticPr fontId="1"/>
  </si>
  <si>
    <t>ただし、振込手数料実費相当額を差し引く前の支払合計金額が5千円未満となる場合は、相殺致しません。</t>
    <rPh sb="15" eb="16">
      <t>サ</t>
    </rPh>
    <rPh sb="17" eb="18">
      <t>ヒ</t>
    </rPh>
    <rPh sb="19" eb="20">
      <t>マエ</t>
    </rPh>
    <rPh sb="21" eb="23">
      <t>シハライ</t>
    </rPh>
    <rPh sb="23" eb="25">
      <t>ゴウケイ</t>
    </rPh>
    <rPh sb="25" eb="27">
      <t>キンガク</t>
    </rPh>
    <rPh sb="29" eb="30">
      <t>セン</t>
    </rPh>
    <rPh sb="30" eb="31">
      <t>エン</t>
    </rPh>
    <rPh sb="31" eb="33">
      <t>ミマン</t>
    </rPh>
    <rPh sb="36" eb="38">
      <t>バアイ</t>
    </rPh>
    <phoneticPr fontId="1"/>
  </si>
  <si>
    <r>
      <rPr>
        <b/>
        <u/>
        <sz val="11"/>
        <color rgb="FFFF0000"/>
        <rFont val="ＭＳ 明朝"/>
        <family val="1"/>
        <charset val="128"/>
      </rPr>
      <t>当月分を各支店毎に纏めて1枚</t>
    </r>
    <r>
      <rPr>
        <sz val="11"/>
        <color theme="1"/>
        <rFont val="ＭＳ 明朝"/>
        <family val="1"/>
        <charset val="128"/>
      </rPr>
      <t>（「10件」までの注文番号の請求が可能）でご提出をお願い致します。</t>
    </r>
    <rPh sb="0" eb="2">
      <t>トウゲツ</t>
    </rPh>
    <rPh sb="2" eb="3">
      <t>ブン</t>
    </rPh>
    <rPh sb="4" eb="5">
      <t>カク</t>
    </rPh>
    <rPh sb="5" eb="7">
      <t>シテン</t>
    </rPh>
    <rPh sb="7" eb="8">
      <t>ゴト</t>
    </rPh>
    <rPh sb="9" eb="10">
      <t>マト</t>
    </rPh>
    <rPh sb="13" eb="14">
      <t>マイ</t>
    </rPh>
    <rPh sb="18" eb="19">
      <t>ケン</t>
    </rPh>
    <rPh sb="23" eb="25">
      <t>チュウモン</t>
    </rPh>
    <rPh sb="25" eb="27">
      <t>バンゴウ</t>
    </rPh>
    <rPh sb="28" eb="30">
      <t>セイキュウ</t>
    </rPh>
    <rPh sb="31" eb="33">
      <t>カノウ</t>
    </rPh>
    <rPh sb="36" eb="38">
      <t>テイシュツ</t>
    </rPh>
    <rPh sb="40" eb="47">
      <t>ネ</t>
    </rPh>
    <phoneticPr fontId="1"/>
  </si>
  <si>
    <t>1枚の請求書には「10件」の注文番号の請求が記載出来るようになっておりますが、</t>
    <phoneticPr fontId="1"/>
  </si>
  <si>
    <t>91926601-01</t>
    <phoneticPr fontId="1"/>
  </si>
  <si>
    <t>91926601-02</t>
    <phoneticPr fontId="1"/>
  </si>
  <si>
    <t>91926601-03</t>
    <phoneticPr fontId="1"/>
  </si>
  <si>
    <t>91926601-04</t>
    <phoneticPr fontId="1"/>
  </si>
  <si>
    <t>91926601-05</t>
    <phoneticPr fontId="1"/>
  </si>
  <si>
    <t>91926601-06</t>
    <phoneticPr fontId="1"/>
  </si>
  <si>
    <t>91926601-07</t>
    <phoneticPr fontId="1"/>
  </si>
  <si>
    <t>91926601-08</t>
    <phoneticPr fontId="1"/>
  </si>
  <si>
    <t>91926601-09</t>
    <phoneticPr fontId="1"/>
  </si>
  <si>
    <t>91926601-10</t>
    <phoneticPr fontId="1"/>
  </si>
  <si>
    <t>資材</t>
    <rPh sb="0" eb="2">
      <t>シザイ</t>
    </rPh>
    <phoneticPr fontId="1"/>
  </si>
  <si>
    <t>全体の文字サイズの変更</t>
    <rPh sb="0" eb="2">
      <t>ゼンタイ</t>
    </rPh>
    <rPh sb="3" eb="5">
      <t>モジ</t>
    </rPh>
    <rPh sb="9" eb="11">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</si>
</sst>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yyyy&quot;年&quot;m&quot;月分&quot;;@"/>
    <numFmt numFmtId="177" formatCode="0000000000000"/>
    <numFmt numFmtId="178" formatCode="[Blue]\+#,##0;[Red]\▲#,##0"/>
  </numFmts>
  <fonts count="18" x14ac:knownFonts="1">
    <font>
      <sz val="11"/>
      <color theme="1"/>
      <name val="メイリオ"/>
      <family val="2"/>
      <charset val="128"/>
    </font>
    <font>
      <sz val="6"/>
      <name val="メイリオ"/>
      <family val="2"/>
      <charset val="128"/>
    </font>
    <font>
      <sz val="11"/>
      <color theme="1"/>
      <name val="ＭＳ 明朝"/>
      <family val="1"/>
      <charset val="128"/>
    </font>
    <font>
      <b/>
      <u/>
      <sz val="11"/>
      <color rgb="FFFF0000"/>
      <name val="ＭＳ 明朝"/>
      <family val="1"/>
      <charset val="128"/>
    </font>
    <font>
      <b/>
      <sz val="11"/>
      <color theme="1"/>
      <name val="ＭＳ 明朝"/>
      <family val="1"/>
      <charset val="128"/>
    </font>
    <font>
      <b/>
      <sz val="24"/>
      <color theme="1"/>
      <name val="ＭＳ 明朝"/>
      <family val="1"/>
      <charset val="128"/>
    </font>
    <font>
      <sz val="12"/>
      <color theme="1"/>
      <name val="ＭＳ 明朝"/>
      <family val="1"/>
      <charset val="128"/>
    </font>
    <font>
      <u/>
      <sz val="11"/>
      <color theme="10"/>
      <name val="メイリオ"/>
      <family val="2"/>
      <charset val="128"/>
    </font>
    <font>
      <u/>
      <sz val="11"/>
      <color theme="10"/>
      <name val="ＭＳ 明朝"/>
      <family val="1"/>
      <charset val="128"/>
    </font>
    <font>
      <b/>
      <sz val="14"/>
      <color theme="1"/>
      <name val="ＭＳ 明朝"/>
      <family val="1"/>
      <charset val="128"/>
    </font>
    <font>
      <sz val="16"/>
      <color theme="1"/>
      <name val="ＭＳ 明朝"/>
      <family val="1"/>
      <charset val="128"/>
    </font>
    <font>
      <b/>
      <sz val="22"/>
      <color theme="1"/>
      <name val="ＭＳ 明朝"/>
      <family val="1"/>
      <charset val="128"/>
    </font>
    <font>
      <sz val="13"/>
      <color theme="1"/>
      <name val="ＭＳ 明朝"/>
      <family val="1"/>
      <charset val="128"/>
    </font>
    <font>
      <b/>
      <sz val="13"/>
      <color theme="1"/>
      <name val="ＭＳ 明朝"/>
      <family val="1"/>
      <charset val="128"/>
    </font>
    <font>
      <sz val="14"/>
      <color theme="1"/>
      <name val="ＭＳ 明朝"/>
      <family val="1"/>
      <charset val="128"/>
    </font>
    <font>
      <sz val="18"/>
      <color theme="1"/>
      <name val="ＭＳ 明朝"/>
      <family val="1"/>
      <charset val="128"/>
    </font>
    <font>
      <sz val="22"/>
      <color theme="1"/>
      <name val="ＭＳ 明朝"/>
      <family val="1"/>
      <charset val="128"/>
    </font>
    <font>
      <b/>
      <sz val="16"/>
      <color theme="1"/>
      <name val="ＭＳ 明朝"/>
      <family val="1"/>
      <charset val="128"/>
    </font>
  </fonts>
  <fills count="4">
    <fill>
      <patternFill patternType="none"/>
    </fill>
    <fill>
      <patternFill patternType="gray125"/>
    </fill>
    <fill>
      <patternFill patternType="solid">
        <fgColor rgb="FFCCFFFF"/>
        <bgColor indexed="64"/>
      </patternFill>
    </fill>
    <fill>
      <patternFill patternType="solid">
        <fgColor rgb="FFFFFF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top/>
      <bottom style="thick">
        <color auto="1"/>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64"/>
      </left>
      <right style="hair">
        <color indexed="64"/>
      </right>
      <top style="thick">
        <color indexed="64"/>
      </top>
      <bottom/>
      <diagonal/>
    </border>
    <border>
      <left style="hair">
        <color indexed="64"/>
      </left>
      <right style="thick">
        <color indexed="64"/>
      </right>
      <top style="thick">
        <color indexed="64"/>
      </top>
      <bottom/>
      <diagonal/>
    </border>
    <border>
      <left style="hair">
        <color indexed="64"/>
      </left>
      <right/>
      <top style="thin">
        <color indexed="64"/>
      </top>
      <bottom/>
      <diagonal/>
    </border>
    <border>
      <left style="hair">
        <color indexed="64"/>
      </left>
      <right/>
      <top/>
      <bottom style="thick">
        <color indexed="64"/>
      </bottom>
      <diagonal/>
    </border>
    <border>
      <left/>
      <right style="hair">
        <color indexed="64"/>
      </right>
      <top style="thin">
        <color indexed="64"/>
      </top>
      <bottom/>
      <diagonal/>
    </border>
    <border>
      <left/>
      <right style="hair">
        <color indexed="64"/>
      </right>
      <top/>
      <bottom style="thick">
        <color indexed="64"/>
      </bottom>
      <diagonal/>
    </border>
    <border>
      <left style="dotted">
        <color auto="1"/>
      </left>
      <right/>
      <top style="thick">
        <color auto="1"/>
      </top>
      <bottom/>
      <diagonal/>
    </border>
    <border>
      <left/>
      <right style="dotted">
        <color auto="1"/>
      </right>
      <top style="thick">
        <color auto="1"/>
      </top>
      <bottom/>
      <diagonal/>
    </border>
    <border>
      <left style="dotted">
        <color auto="1"/>
      </left>
      <right style="hair">
        <color indexed="64"/>
      </right>
      <top style="thin">
        <color indexed="64"/>
      </top>
      <bottom/>
      <diagonal/>
    </border>
    <border>
      <left style="hair">
        <color indexed="64"/>
      </left>
      <right style="dotted">
        <color auto="1"/>
      </right>
      <top style="thin">
        <color indexed="64"/>
      </top>
      <bottom/>
      <diagonal/>
    </border>
    <border>
      <left style="dotted">
        <color auto="1"/>
      </left>
      <right style="hair">
        <color indexed="64"/>
      </right>
      <top/>
      <bottom style="thick">
        <color indexed="64"/>
      </bottom>
      <diagonal/>
    </border>
    <border>
      <left style="hair">
        <color indexed="64"/>
      </left>
      <right style="dotted">
        <color auto="1"/>
      </right>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hair">
        <color indexed="64"/>
      </left>
      <right/>
      <top style="thick">
        <color indexed="64"/>
      </top>
      <bottom/>
      <diagonal/>
    </border>
    <border>
      <left/>
      <right style="hair">
        <color indexed="64"/>
      </right>
      <top style="thick">
        <color indexed="64"/>
      </top>
      <bottom/>
      <diagonal/>
    </border>
    <border>
      <left style="dotted">
        <color indexed="64"/>
      </left>
      <right style="hair">
        <color indexed="64"/>
      </right>
      <top style="thick">
        <color indexed="64"/>
      </top>
      <bottom/>
      <diagonal/>
    </border>
    <border>
      <left style="hair">
        <color indexed="64"/>
      </left>
      <right style="dotted">
        <color indexed="64"/>
      </right>
      <top style="thick">
        <color indexed="64"/>
      </top>
      <bottom/>
      <diagonal/>
    </border>
    <border>
      <left style="hair">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hair">
        <color indexed="64"/>
      </left>
      <right/>
      <top/>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hair">
        <color indexed="64"/>
      </right>
      <top/>
      <bottom/>
      <diagonal/>
    </border>
    <border>
      <left style="dotted">
        <color auto="1"/>
      </left>
      <right style="hair">
        <color indexed="64"/>
      </right>
      <top/>
      <bottom/>
      <diagonal/>
    </border>
    <border>
      <left style="hair">
        <color indexed="64"/>
      </left>
      <right style="dotted">
        <color auto="1"/>
      </right>
      <top/>
      <bottom/>
      <diagonal/>
    </border>
    <border>
      <left/>
      <right style="hair">
        <color indexed="64"/>
      </right>
      <top/>
      <bottom/>
      <diagonal/>
    </border>
    <border>
      <left style="hair">
        <color indexed="64"/>
      </left>
      <right style="thick">
        <color indexed="64"/>
      </right>
      <top/>
      <bottom/>
      <diagonal/>
    </border>
    <border>
      <left style="thin">
        <color indexed="64"/>
      </left>
      <right style="hair">
        <color indexed="64"/>
      </right>
      <top style="thin">
        <color indexed="64"/>
      </top>
      <bottom style="thin">
        <color indexed="64"/>
      </bottom>
      <diagonal/>
    </border>
    <border>
      <left style="thick">
        <color auto="1"/>
      </left>
      <right style="thick">
        <color indexed="64"/>
      </right>
      <top/>
      <bottom/>
      <diagonal/>
    </border>
    <border>
      <left/>
      <right/>
      <top style="thin">
        <color indexed="64"/>
      </top>
      <bottom style="thin">
        <color indexed="64"/>
      </bottom>
      <diagonal/>
    </border>
    <border>
      <left style="thick">
        <color indexed="64"/>
      </left>
      <right style="hair">
        <color indexed="64"/>
      </right>
      <top style="thin">
        <color indexed="64"/>
      </top>
      <bottom style="thick">
        <color indexed="64"/>
      </bottom>
      <diagonal/>
    </border>
    <border>
      <left/>
      <right/>
      <top style="thin">
        <color indexed="64"/>
      </top>
      <bottom style="thick">
        <color indexed="64"/>
      </bottom>
      <diagonal/>
    </border>
    <border>
      <left style="hair">
        <color indexed="64"/>
      </left>
      <right/>
      <top style="thin">
        <color indexed="64"/>
      </top>
      <bottom style="thick">
        <color indexed="64"/>
      </bottom>
      <diagonal/>
    </border>
    <border>
      <left style="dotted">
        <color auto="1"/>
      </left>
      <right style="hair">
        <color indexed="64"/>
      </right>
      <top style="thin">
        <color indexed="64"/>
      </top>
      <bottom style="thick">
        <color indexed="64"/>
      </bottom>
      <diagonal/>
    </border>
    <border>
      <left style="hair">
        <color indexed="64"/>
      </left>
      <right style="dotted">
        <color auto="1"/>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style="thick">
        <color indexed="64"/>
      </right>
      <top style="thin">
        <color indexed="64"/>
      </top>
      <bottom style="thick">
        <color indexed="64"/>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232">
    <xf numFmtId="0" fontId="0" fillId="0" borderId="0" xfId="0">
      <alignment vertical="center"/>
    </xf>
    <xf numFmtId="0" fontId="2" fillId="0" borderId="0" xfId="0" applyFont="1" applyAlignment="1">
      <alignment horizontal="center" vertical="center"/>
    </xf>
    <xf numFmtId="0" fontId="2" fillId="0" borderId="0" xfId="0" applyFont="1">
      <alignment vertical="center"/>
    </xf>
    <xf numFmtId="0" fontId="3" fillId="0" borderId="0" xfId="0" applyFont="1">
      <alignment vertical="center"/>
    </xf>
    <xf numFmtId="0" fontId="2" fillId="0" borderId="0" xfId="0" applyFont="1" applyAlignment="1">
      <alignment horizontal="right" vertical="center"/>
    </xf>
    <xf numFmtId="0" fontId="6" fillId="0" borderId="0" xfId="0" applyFont="1" applyProtection="1">
      <alignment vertical="center"/>
      <protection hidden="1"/>
    </xf>
    <xf numFmtId="49" fontId="2" fillId="0" borderId="0" xfId="0" applyNumberFormat="1" applyFont="1" applyAlignment="1">
      <alignment horizontal="center" vertical="center"/>
    </xf>
    <xf numFmtId="0" fontId="12" fillId="0" borderId="0" xfId="0" applyFont="1" applyAlignment="1" applyProtection="1">
      <alignment horizontal="center" vertical="center"/>
      <protection hidden="1"/>
    </xf>
    <xf numFmtId="0" fontId="12" fillId="0" borderId="0" xfId="0" applyFont="1" applyProtection="1">
      <alignment vertical="center"/>
      <protection hidden="1"/>
    </xf>
    <xf numFmtId="0" fontId="13" fillId="0" borderId="0" xfId="0" applyFont="1" applyProtection="1">
      <alignment vertical="center"/>
      <protection hidden="1"/>
    </xf>
    <xf numFmtId="0" fontId="12" fillId="0" borderId="2" xfId="0" applyFont="1" applyBorder="1" applyProtection="1">
      <alignment vertical="center"/>
      <protection hidden="1"/>
    </xf>
    <xf numFmtId="0" fontId="12" fillId="0" borderId="3" xfId="0" applyFont="1" applyBorder="1" applyProtection="1">
      <alignment vertical="center"/>
      <protection hidden="1"/>
    </xf>
    <xf numFmtId="0" fontId="12" fillId="0" borderId="4" xfId="0" applyFont="1" applyBorder="1" applyProtection="1">
      <alignment vertical="center"/>
      <protection hidden="1"/>
    </xf>
    <xf numFmtId="0" fontId="12" fillId="0" borderId="5" xfId="0" applyFont="1" applyBorder="1" applyProtection="1">
      <alignment vertical="center"/>
      <protection hidden="1"/>
    </xf>
    <xf numFmtId="0" fontId="12" fillId="0" borderId="6" xfId="0" applyFont="1" applyBorder="1" applyProtection="1">
      <alignment vertical="center"/>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2" fillId="0" borderId="7" xfId="0" applyFont="1" applyBorder="1" applyProtection="1">
      <alignment vertical="center"/>
      <protection hidden="1"/>
    </xf>
    <xf numFmtId="0" fontId="12" fillId="0" borderId="8" xfId="0" applyFont="1" applyBorder="1" applyProtection="1">
      <alignment vertical="center"/>
      <protection hidden="1"/>
    </xf>
    <xf numFmtId="0" fontId="12" fillId="0" borderId="9" xfId="0" applyFont="1" applyBorder="1" applyProtection="1">
      <alignment vertical="center"/>
      <protection hidden="1"/>
    </xf>
    <xf numFmtId="0" fontId="12" fillId="0" borderId="55" xfId="0" applyFont="1" applyBorder="1" applyAlignment="1" applyProtection="1">
      <alignment horizontal="center" vertical="center"/>
      <protection hidden="1"/>
    </xf>
    <xf numFmtId="3" fontId="12" fillId="0" borderId="0" xfId="0" applyNumberFormat="1" applyFont="1" applyAlignment="1" applyProtection="1">
      <alignment horizontal="right" vertical="center"/>
      <protection hidden="1"/>
    </xf>
    <xf numFmtId="0" fontId="12" fillId="0" borderId="56" xfId="0" applyFont="1" applyBorder="1" applyAlignment="1" applyProtection="1">
      <alignment horizontal="center" vertical="center"/>
      <protection hidden="1"/>
    </xf>
    <xf numFmtId="0" fontId="12" fillId="0" borderId="63" xfId="0" applyFont="1" applyBorder="1" applyAlignment="1" applyProtection="1">
      <alignment horizontal="center" vertical="center"/>
      <protection hidden="1"/>
    </xf>
    <xf numFmtId="0" fontId="12" fillId="0" borderId="21" xfId="0" applyFont="1" applyBorder="1" applyProtection="1">
      <alignment vertical="center"/>
      <protection hidden="1"/>
    </xf>
    <xf numFmtId="0" fontId="12" fillId="0" borderId="0" xfId="0" applyFont="1" applyAlignment="1" applyProtection="1">
      <alignment vertical="center" textRotation="255"/>
      <protection hidden="1"/>
    </xf>
    <xf numFmtId="38" fontId="12" fillId="0" borderId="55" xfId="0" applyNumberFormat="1" applyFont="1" applyBorder="1" applyAlignment="1" applyProtection="1">
      <alignment horizontal="center" vertical="center" shrinkToFit="1"/>
      <protection hidden="1"/>
    </xf>
    <xf numFmtId="0" fontId="6" fillId="3" borderId="0" xfId="0" applyFont="1" applyFill="1" applyProtection="1">
      <alignment vertical="center"/>
      <protection hidden="1"/>
    </xf>
    <xf numFmtId="0" fontId="12" fillId="0" borderId="0" xfId="0" applyFont="1" applyProtection="1">
      <alignment vertical="center"/>
      <protection hidden="1"/>
    </xf>
    <xf numFmtId="0" fontId="12" fillId="0" borderId="5" xfId="0" applyFont="1" applyBorder="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2" fillId="0" borderId="7" xfId="0" applyFont="1" applyBorder="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12" fillId="0" borderId="9" xfId="0" applyFont="1" applyBorder="1" applyAlignment="1" applyProtection="1">
      <alignment horizontal="center" vertical="center"/>
      <protection hidden="1"/>
    </xf>
    <xf numFmtId="3" fontId="12" fillId="0" borderId="43" xfId="0" applyNumberFormat="1" applyFont="1" applyBorder="1" applyAlignment="1" applyProtection="1">
      <alignment horizontal="center" vertical="center"/>
      <protection hidden="1"/>
    </xf>
    <xf numFmtId="3" fontId="12" fillId="0" borderId="19" xfId="0" applyNumberFormat="1" applyFont="1" applyBorder="1" applyAlignment="1" applyProtection="1">
      <alignment horizontal="center" vertical="center"/>
      <protection hidden="1"/>
    </xf>
    <xf numFmtId="3" fontId="12" fillId="0" borderId="27" xfId="0" applyNumberFormat="1" applyFont="1" applyBorder="1" applyAlignment="1" applyProtection="1">
      <alignment horizontal="center" vertical="center"/>
      <protection hidden="1"/>
    </xf>
    <xf numFmtId="3" fontId="12" fillId="0" borderId="60" xfId="0" applyNumberFormat="1" applyFont="1" applyBorder="1" applyAlignment="1" applyProtection="1">
      <alignment horizontal="center" vertical="center"/>
      <protection hidden="1"/>
    </xf>
    <xf numFmtId="3" fontId="12" fillId="0" borderId="0" xfId="0" applyNumberFormat="1" applyFont="1" applyAlignment="1" applyProtection="1">
      <alignment horizontal="center" vertical="center"/>
      <protection hidden="1"/>
    </xf>
    <xf numFmtId="3" fontId="12" fillId="0" borderId="61" xfId="0" applyNumberFormat="1" applyFont="1" applyBorder="1" applyAlignment="1" applyProtection="1">
      <alignment horizontal="center" vertical="center"/>
      <protection hidden="1"/>
    </xf>
    <xf numFmtId="3" fontId="12" fillId="0" borderId="31" xfId="0" applyNumberFormat="1" applyFont="1" applyBorder="1" applyAlignment="1" applyProtection="1">
      <alignment horizontal="center" vertical="center"/>
      <protection hidden="1"/>
    </xf>
    <xf numFmtId="3" fontId="12" fillId="0" borderId="21" xfId="0" applyNumberFormat="1" applyFont="1" applyBorder="1" applyAlignment="1" applyProtection="1">
      <alignment horizontal="center" vertical="center"/>
      <protection hidden="1"/>
    </xf>
    <xf numFmtId="3" fontId="12" fillId="0" borderId="25" xfId="0" applyNumberFormat="1" applyFont="1" applyBorder="1" applyAlignment="1" applyProtection="1">
      <alignment horizontal="center" vertical="center"/>
      <protection hidden="1"/>
    </xf>
    <xf numFmtId="9" fontId="12" fillId="0" borderId="0" xfId="0" applyNumberFormat="1" applyFont="1" applyAlignment="1" applyProtection="1">
      <alignment horizontal="center" vertical="center"/>
      <protection hidden="1"/>
    </xf>
    <xf numFmtId="9" fontId="12" fillId="0" borderId="8" xfId="0" applyNumberFormat="1" applyFont="1" applyBorder="1" applyAlignment="1" applyProtection="1">
      <alignment horizontal="center" vertical="center"/>
      <protection hidden="1"/>
    </xf>
    <xf numFmtId="178" fontId="12" fillId="0" borderId="2" xfId="0" applyNumberFormat="1" applyFont="1" applyBorder="1" applyAlignment="1" applyProtection="1">
      <alignment horizontal="center" vertical="center" shrinkToFit="1"/>
      <protection hidden="1"/>
    </xf>
    <xf numFmtId="178" fontId="12" fillId="0" borderId="3" xfId="0" applyNumberFormat="1" applyFont="1" applyBorder="1" applyAlignment="1" applyProtection="1">
      <alignment horizontal="center" vertical="center" shrinkToFit="1"/>
      <protection hidden="1"/>
    </xf>
    <xf numFmtId="178" fontId="12" fillId="0" borderId="4" xfId="0" applyNumberFormat="1" applyFont="1" applyBorder="1" applyAlignment="1" applyProtection="1">
      <alignment horizontal="center" vertical="center" shrinkToFit="1"/>
      <protection hidden="1"/>
    </xf>
    <xf numFmtId="178" fontId="12" fillId="0" borderId="5" xfId="0" applyNumberFormat="1" applyFont="1" applyBorder="1" applyAlignment="1" applyProtection="1">
      <alignment horizontal="center" vertical="center" shrinkToFit="1"/>
      <protection hidden="1"/>
    </xf>
    <xf numFmtId="178" fontId="12" fillId="0" borderId="0" xfId="0" applyNumberFormat="1" applyFont="1" applyAlignment="1" applyProtection="1">
      <alignment horizontal="center" vertical="center" shrinkToFit="1"/>
      <protection hidden="1"/>
    </xf>
    <xf numFmtId="178" fontId="12" fillId="0" borderId="6" xfId="0" applyNumberFormat="1" applyFont="1" applyBorder="1" applyAlignment="1" applyProtection="1">
      <alignment horizontal="center" vertical="center" shrinkToFit="1"/>
      <protection hidden="1"/>
    </xf>
    <xf numFmtId="178" fontId="12" fillId="0" borderId="7" xfId="0" applyNumberFormat="1" applyFont="1" applyBorder="1" applyAlignment="1" applyProtection="1">
      <alignment horizontal="center" vertical="center" shrinkToFit="1"/>
      <protection hidden="1"/>
    </xf>
    <xf numFmtId="178" fontId="12" fillId="0" borderId="8" xfId="0" applyNumberFormat="1" applyFont="1" applyBorder="1" applyAlignment="1" applyProtection="1">
      <alignment horizontal="center" vertical="center" shrinkToFit="1"/>
      <protection hidden="1"/>
    </xf>
    <xf numFmtId="178" fontId="12" fillId="0" borderId="9" xfId="0" applyNumberFormat="1" applyFont="1" applyBorder="1" applyAlignment="1" applyProtection="1">
      <alignment horizontal="center" vertical="center" shrinkToFit="1"/>
      <protection hidden="1"/>
    </xf>
    <xf numFmtId="178" fontId="12" fillId="0" borderId="1" xfId="0" applyNumberFormat="1" applyFont="1" applyBorder="1" applyAlignment="1" applyProtection="1">
      <alignment horizontal="center" vertical="center" shrinkToFit="1"/>
      <protection hidden="1"/>
    </xf>
    <xf numFmtId="0" fontId="12" fillId="0" borderId="2" xfId="0" applyFont="1" applyBorder="1" applyAlignment="1" applyProtection="1">
      <alignment horizontal="center" vertical="center"/>
      <protection hidden="1"/>
    </xf>
    <xf numFmtId="0" fontId="12" fillId="0" borderId="3" xfId="0" applyFont="1" applyBorder="1" applyAlignment="1" applyProtection="1">
      <alignment horizontal="center" vertical="center"/>
      <protection hidden="1"/>
    </xf>
    <xf numFmtId="0" fontId="12" fillId="0" borderId="4" xfId="0" applyFont="1" applyBorder="1" applyAlignment="1" applyProtection="1">
      <alignment horizontal="center" vertical="center"/>
      <protection hidden="1"/>
    </xf>
    <xf numFmtId="0" fontId="12" fillId="0" borderId="21" xfId="0" applyFont="1" applyBorder="1" applyAlignment="1" applyProtection="1">
      <alignment horizontal="center" vertical="center"/>
      <protection hidden="1"/>
    </xf>
    <xf numFmtId="3" fontId="12" fillId="0" borderId="68" xfId="0" applyNumberFormat="1" applyFont="1" applyBorder="1" applyAlignment="1" applyProtection="1">
      <alignment horizontal="center" vertical="center"/>
      <protection hidden="1"/>
    </xf>
    <xf numFmtId="3" fontId="12" fillId="0" borderId="66" xfId="0" applyNumberFormat="1" applyFont="1" applyBorder="1" applyAlignment="1" applyProtection="1">
      <alignment horizontal="center" vertical="center"/>
      <protection hidden="1"/>
    </xf>
    <xf numFmtId="3" fontId="12" fillId="0" borderId="69" xfId="0" applyNumberFormat="1" applyFont="1" applyBorder="1" applyAlignment="1" applyProtection="1">
      <alignment horizontal="center" vertical="center"/>
      <protection hidden="1"/>
    </xf>
    <xf numFmtId="3" fontId="12" fillId="0" borderId="70" xfId="0" applyNumberFormat="1" applyFont="1" applyBorder="1" applyAlignment="1" applyProtection="1">
      <alignment horizontal="center" vertical="center"/>
      <protection hidden="1"/>
    </xf>
    <xf numFmtId="3" fontId="12" fillId="0" borderId="71" xfId="0" applyNumberFormat="1" applyFont="1" applyBorder="1" applyAlignment="1" applyProtection="1">
      <alignment horizontal="center" vertical="center"/>
      <protection hidden="1"/>
    </xf>
    <xf numFmtId="0" fontId="12" fillId="0" borderId="13" xfId="0" applyFont="1" applyBorder="1" applyAlignment="1" applyProtection="1">
      <alignment horizontal="center" vertical="center"/>
      <protection hidden="1"/>
    </xf>
    <xf numFmtId="0" fontId="12" fillId="0" borderId="50" xfId="0" applyFont="1" applyBorder="1" applyAlignment="1" applyProtection="1">
      <alignment horizontal="center" vertical="center"/>
      <protection hidden="1"/>
    </xf>
    <xf numFmtId="0" fontId="12" fillId="0" borderId="14"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48" xfId="0" applyFont="1" applyBorder="1" applyAlignment="1" applyProtection="1">
      <alignment horizontal="center" vertical="center"/>
      <protection hidden="1"/>
    </xf>
    <xf numFmtId="0" fontId="12" fillId="0" borderId="1"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3" fontId="12" fillId="0" borderId="34" xfId="0" applyNumberFormat="1" applyFont="1" applyBorder="1" applyAlignment="1" applyProtection="1">
      <alignment horizontal="center" vertical="center"/>
      <protection hidden="1"/>
    </xf>
    <xf numFmtId="3" fontId="12" fillId="0" borderId="3" xfId="0" applyNumberFormat="1" applyFont="1" applyBorder="1" applyAlignment="1" applyProtection="1">
      <alignment horizontal="center" vertical="center"/>
      <protection hidden="1"/>
    </xf>
    <xf numFmtId="3" fontId="12" fillId="0" borderId="35" xfId="0" applyNumberFormat="1" applyFont="1" applyBorder="1" applyAlignment="1" applyProtection="1">
      <alignment horizontal="center" vertical="center"/>
      <protection hidden="1"/>
    </xf>
    <xf numFmtId="3" fontId="12" fillId="0" borderId="30" xfId="0" applyNumberFormat="1" applyFont="1" applyBorder="1" applyAlignment="1" applyProtection="1">
      <alignment horizontal="center" vertical="center"/>
      <protection hidden="1"/>
    </xf>
    <xf numFmtId="3" fontId="12" fillId="0" borderId="23" xfId="0" applyNumberFormat="1" applyFont="1" applyBorder="1" applyAlignment="1" applyProtection="1">
      <alignment horizontal="center" vertical="center"/>
      <protection hidden="1"/>
    </xf>
    <xf numFmtId="0" fontId="12" fillId="0" borderId="1" xfId="0" applyFont="1" applyBorder="1" applyAlignment="1" applyProtection="1">
      <alignment horizontal="center" vertical="center" shrinkToFit="1"/>
      <protection hidden="1"/>
    </xf>
    <xf numFmtId="3" fontId="10" fillId="0" borderId="1" xfId="0" applyNumberFormat="1" applyFont="1" applyBorder="1" applyAlignment="1" applyProtection="1">
      <alignment horizontal="right" vertical="center" shrinkToFit="1"/>
      <protection hidden="1"/>
    </xf>
    <xf numFmtId="3" fontId="12" fillId="0" borderId="26" xfId="0" applyNumberFormat="1" applyFont="1" applyBorder="1" applyAlignment="1" applyProtection="1">
      <alignment horizontal="center" vertical="center"/>
      <protection hidden="1"/>
    </xf>
    <xf numFmtId="3" fontId="12" fillId="0" borderId="42" xfId="0" applyNumberFormat="1" applyFont="1" applyBorder="1" applyAlignment="1" applyProtection="1">
      <alignment horizontal="center" vertical="center"/>
      <protection hidden="1"/>
    </xf>
    <xf numFmtId="3" fontId="12" fillId="0" borderId="57" xfId="0" applyNumberFormat="1" applyFont="1" applyBorder="1" applyAlignment="1" applyProtection="1">
      <alignment horizontal="center" vertical="center"/>
      <protection hidden="1"/>
    </xf>
    <xf numFmtId="3" fontId="12" fillId="0" borderId="53" xfId="0" applyNumberFormat="1" applyFont="1" applyBorder="1" applyAlignment="1" applyProtection="1">
      <alignment horizontal="center" vertical="center"/>
      <protection hidden="1"/>
    </xf>
    <xf numFmtId="3" fontId="12" fillId="0" borderId="24" xfId="0" applyNumberFormat="1" applyFont="1" applyBorder="1" applyAlignment="1" applyProtection="1">
      <alignment horizontal="center" vertical="center"/>
      <protection hidden="1"/>
    </xf>
    <xf numFmtId="3" fontId="12" fillId="0" borderId="29" xfId="0" applyNumberFormat="1" applyFont="1" applyBorder="1" applyAlignment="1" applyProtection="1">
      <alignment horizontal="center" vertical="center"/>
      <protection hidden="1"/>
    </xf>
    <xf numFmtId="3" fontId="12" fillId="0" borderId="44" xfId="0" applyNumberFormat="1" applyFont="1" applyBorder="1" applyAlignment="1" applyProtection="1">
      <alignment horizontal="center" vertical="center"/>
      <protection hidden="1"/>
    </xf>
    <xf numFmtId="3" fontId="12" fillId="0" borderId="45" xfId="0" applyNumberFormat="1" applyFont="1" applyBorder="1" applyAlignment="1" applyProtection="1">
      <alignment horizontal="center" vertical="center"/>
      <protection hidden="1"/>
    </xf>
    <xf numFmtId="3" fontId="12" fillId="0" borderId="58" xfId="0" applyNumberFormat="1" applyFont="1" applyBorder="1" applyAlignment="1" applyProtection="1">
      <alignment horizontal="center" vertical="center"/>
      <protection hidden="1"/>
    </xf>
    <xf numFmtId="3" fontId="12" fillId="0" borderId="59" xfId="0" applyNumberFormat="1" applyFont="1" applyBorder="1" applyAlignment="1" applyProtection="1">
      <alignment horizontal="center" vertical="center"/>
      <protection hidden="1"/>
    </xf>
    <xf numFmtId="3" fontId="12" fillId="0" borderId="36" xfId="0" applyNumberFormat="1" applyFont="1" applyBorder="1" applyAlignment="1" applyProtection="1">
      <alignment horizontal="center" vertical="center"/>
      <protection hidden="1"/>
    </xf>
    <xf numFmtId="3" fontId="12" fillId="0" borderId="37" xfId="0" applyNumberFormat="1" applyFont="1" applyBorder="1" applyAlignment="1" applyProtection="1">
      <alignment horizontal="center" vertical="center"/>
      <protection hidden="1"/>
    </xf>
    <xf numFmtId="0" fontId="12" fillId="0" borderId="21" xfId="0" applyFont="1" applyBorder="1" applyProtection="1">
      <alignment vertical="center"/>
      <protection hidden="1"/>
    </xf>
    <xf numFmtId="0" fontId="12" fillId="0" borderId="18"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12" fillId="0" borderId="38" xfId="0" applyFont="1" applyBorder="1" applyAlignment="1" applyProtection="1">
      <alignment horizontal="center" vertical="center"/>
      <protection hidden="1"/>
    </xf>
    <xf numFmtId="0" fontId="12" fillId="0" borderId="39" xfId="0" applyFont="1" applyBorder="1" applyAlignment="1" applyProtection="1">
      <alignment horizontal="center" vertical="center"/>
      <protection hidden="1"/>
    </xf>
    <xf numFmtId="0" fontId="12" fillId="0" borderId="40" xfId="0" applyFont="1" applyBorder="1" applyAlignment="1" applyProtection="1">
      <alignment horizontal="center" vertical="center"/>
      <protection hidden="1"/>
    </xf>
    <xf numFmtId="0" fontId="12" fillId="0" borderId="41" xfId="0" applyFont="1" applyBorder="1" applyAlignment="1" applyProtection="1">
      <alignment horizontal="center" vertical="center"/>
      <protection hidden="1"/>
    </xf>
    <xf numFmtId="0" fontId="12" fillId="0" borderId="10" xfId="0" applyFont="1" applyBorder="1" applyProtection="1">
      <alignment vertical="center"/>
      <protection hidden="1"/>
    </xf>
    <xf numFmtId="0" fontId="12" fillId="0" borderId="11" xfId="0" applyFont="1" applyBorder="1" applyProtection="1">
      <alignment vertical="center"/>
      <protection hidden="1"/>
    </xf>
    <xf numFmtId="0" fontId="12" fillId="0" borderId="16" xfId="0" applyFont="1" applyBorder="1" applyProtection="1">
      <alignment vertical="center"/>
      <protection hidden="1"/>
    </xf>
    <xf numFmtId="0" fontId="12" fillId="0" borderId="1" xfId="0" applyFont="1" applyBorder="1" applyProtection="1">
      <alignment vertical="center"/>
      <protection hidden="1"/>
    </xf>
    <xf numFmtId="0" fontId="12" fillId="0" borderId="13" xfId="0" applyFont="1" applyBorder="1" applyProtection="1">
      <alignment vertical="center"/>
      <protection hidden="1"/>
    </xf>
    <xf numFmtId="0" fontId="12" fillId="0" borderId="14" xfId="0" applyFont="1" applyBorder="1" applyProtection="1">
      <alignment vertical="center"/>
      <protection hidden="1"/>
    </xf>
    <xf numFmtId="0" fontId="12" fillId="0" borderId="12" xfId="0" applyFont="1" applyBorder="1" applyProtection="1">
      <alignment vertical="center"/>
      <protection hidden="1"/>
    </xf>
    <xf numFmtId="0" fontId="12" fillId="0" borderId="17" xfId="0" applyFont="1" applyBorder="1" applyProtection="1">
      <alignment vertical="center"/>
      <protection hidden="1"/>
    </xf>
    <xf numFmtId="0" fontId="12" fillId="0" borderId="15" xfId="0" applyFont="1" applyBorder="1" applyProtection="1">
      <alignment vertical="center"/>
      <protection hidden="1"/>
    </xf>
    <xf numFmtId="0" fontId="12" fillId="0" borderId="18" xfId="0" applyFont="1" applyBorder="1" applyAlignment="1" applyProtection="1">
      <alignment vertical="top"/>
      <protection hidden="1"/>
    </xf>
    <xf numFmtId="0" fontId="12" fillId="0" borderId="19" xfId="0" applyFont="1" applyBorder="1" applyAlignment="1" applyProtection="1">
      <alignment vertical="top"/>
      <protection hidden="1"/>
    </xf>
    <xf numFmtId="0" fontId="12" fillId="0" borderId="20" xfId="0" applyFont="1" applyBorder="1" applyAlignment="1" applyProtection="1">
      <alignment vertical="top"/>
      <protection hidden="1"/>
    </xf>
    <xf numFmtId="0" fontId="12" fillId="0" borderId="38" xfId="0" applyFont="1" applyBorder="1" applyAlignment="1" applyProtection="1">
      <alignment vertical="top"/>
      <protection hidden="1"/>
    </xf>
    <xf numFmtId="0" fontId="12" fillId="0" borderId="0" xfId="0" applyFont="1" applyAlignment="1" applyProtection="1">
      <alignment vertical="top"/>
      <protection hidden="1"/>
    </xf>
    <xf numFmtId="0" fontId="12" fillId="0" borderId="39" xfId="0" applyFont="1" applyBorder="1" applyAlignment="1" applyProtection="1">
      <alignment vertical="top"/>
      <protection hidden="1"/>
    </xf>
    <xf numFmtId="0" fontId="12" fillId="0" borderId="40" xfId="0" applyFont="1" applyBorder="1" applyAlignment="1" applyProtection="1">
      <alignment vertical="top"/>
      <protection hidden="1"/>
    </xf>
    <xf numFmtId="0" fontId="12" fillId="0" borderId="21" xfId="0" applyFont="1" applyBorder="1" applyAlignment="1" applyProtection="1">
      <alignment vertical="top"/>
      <protection hidden="1"/>
    </xf>
    <xf numFmtId="0" fontId="12" fillId="0" borderId="41" xfId="0" applyFont="1" applyBorder="1" applyAlignment="1" applyProtection="1">
      <alignment vertical="top"/>
      <protection hidden="1"/>
    </xf>
    <xf numFmtId="0" fontId="10" fillId="0" borderId="1" xfId="0" applyFont="1" applyBorder="1" applyAlignment="1" applyProtection="1">
      <alignment horizontal="center" vertical="center" shrinkToFit="1"/>
      <protection hidden="1"/>
    </xf>
    <xf numFmtId="0" fontId="12" fillId="0" borderId="47" xfId="0" applyFont="1" applyBorder="1" applyAlignment="1" applyProtection="1">
      <alignment vertical="top" wrapText="1"/>
      <protection hidden="1"/>
    </xf>
    <xf numFmtId="0" fontId="12" fillId="0" borderId="64" xfId="0" applyFont="1" applyBorder="1" applyAlignment="1" applyProtection="1">
      <alignment vertical="top" wrapText="1"/>
      <protection hidden="1"/>
    </xf>
    <xf numFmtId="0" fontId="12" fillId="0" borderId="48" xfId="0" applyFont="1" applyBorder="1" applyAlignment="1" applyProtection="1">
      <alignment vertical="top" wrapText="1"/>
      <protection hidden="1"/>
    </xf>
    <xf numFmtId="38" fontId="10" fillId="0" borderId="1" xfId="0" applyNumberFormat="1" applyFont="1" applyBorder="1" applyAlignment="1" applyProtection="1">
      <alignment horizontal="right" vertical="center" shrinkToFit="1"/>
      <protection hidden="1"/>
    </xf>
    <xf numFmtId="9" fontId="10" fillId="0" borderId="1" xfId="0" applyNumberFormat="1" applyFont="1" applyBorder="1" applyAlignment="1" applyProtection="1">
      <alignment horizontal="center" vertical="center" shrinkToFit="1"/>
      <protection hidden="1"/>
    </xf>
    <xf numFmtId="3" fontId="12" fillId="0" borderId="22" xfId="0" applyNumberFormat="1" applyFont="1" applyBorder="1" applyAlignment="1" applyProtection="1">
      <alignment horizontal="center" vertical="center"/>
      <protection hidden="1"/>
    </xf>
    <xf numFmtId="3" fontId="12" fillId="0" borderId="28" xfId="0" applyNumberFormat="1" applyFont="1" applyBorder="1" applyAlignment="1" applyProtection="1">
      <alignment horizontal="center" vertical="center"/>
      <protection hidden="1"/>
    </xf>
    <xf numFmtId="0" fontId="12" fillId="0" borderId="2" xfId="0" applyFont="1" applyBorder="1" applyAlignment="1" applyProtection="1">
      <alignment vertical="top" wrapText="1"/>
      <protection hidden="1"/>
    </xf>
    <xf numFmtId="0" fontId="12" fillId="0" borderId="3" xfId="0" applyFont="1" applyBorder="1" applyAlignment="1" applyProtection="1">
      <alignment vertical="top" wrapText="1"/>
      <protection hidden="1"/>
    </xf>
    <xf numFmtId="0" fontId="12" fillId="0" borderId="4" xfId="0" applyFont="1" applyBorder="1" applyAlignment="1" applyProtection="1">
      <alignment vertical="top" wrapText="1"/>
      <protection hidden="1"/>
    </xf>
    <xf numFmtId="3" fontId="12" fillId="0" borderId="65" xfId="0" applyNumberFormat="1" applyFont="1" applyBorder="1" applyAlignment="1" applyProtection="1">
      <alignment horizontal="center" vertical="center"/>
      <protection hidden="1"/>
    </xf>
    <xf numFmtId="3" fontId="12" fillId="0" borderId="67" xfId="0" applyNumberFormat="1" applyFont="1" applyBorder="1" applyAlignment="1" applyProtection="1">
      <alignment horizontal="center" vertical="center"/>
      <protection hidden="1"/>
    </xf>
    <xf numFmtId="0" fontId="12" fillId="0" borderId="64" xfId="0" applyFont="1" applyBorder="1" applyAlignment="1" applyProtection="1">
      <alignment horizontal="center" vertical="center"/>
      <protection hidden="1"/>
    </xf>
    <xf numFmtId="0" fontId="12" fillId="0" borderId="56" xfId="0" applyFont="1" applyBorder="1" applyAlignment="1" applyProtection="1">
      <alignment horizontal="center" vertical="center"/>
      <protection hidden="1"/>
    </xf>
    <xf numFmtId="0" fontId="12" fillId="0" borderId="10" xfId="0" applyFont="1" applyBorder="1" applyAlignment="1" applyProtection="1">
      <alignment horizontal="center" vertical="center" shrinkToFit="1"/>
      <protection hidden="1"/>
    </xf>
    <xf numFmtId="0" fontId="12" fillId="0" borderId="49" xfId="0" applyFont="1" applyBorder="1" applyAlignment="1" applyProtection="1">
      <alignment horizontal="center" vertical="center" shrinkToFit="1"/>
      <protection hidden="1"/>
    </xf>
    <xf numFmtId="0" fontId="12" fillId="0" borderId="11" xfId="0" applyFont="1" applyBorder="1" applyAlignment="1" applyProtection="1">
      <alignment horizontal="center" vertical="center" shrinkToFit="1"/>
      <protection hidden="1"/>
    </xf>
    <xf numFmtId="0" fontId="12" fillId="0" borderId="51" xfId="0" applyFont="1" applyBorder="1" applyAlignment="1" applyProtection="1">
      <alignment horizontal="center" vertical="center" shrinkToFit="1"/>
      <protection hidden="1"/>
    </xf>
    <xf numFmtId="0" fontId="12" fillId="0" borderId="12" xfId="0" applyFont="1" applyBorder="1" applyAlignment="1" applyProtection="1">
      <alignment horizontal="center" vertical="center" shrinkToFit="1"/>
      <protection hidden="1"/>
    </xf>
    <xf numFmtId="0" fontId="12" fillId="0" borderId="54"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55"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2" fillId="0" borderId="56" xfId="0" applyFont="1" applyBorder="1" applyAlignment="1" applyProtection="1">
      <alignment horizontal="center" vertical="center" shrinkToFit="1"/>
      <protection hidden="1"/>
    </xf>
    <xf numFmtId="0" fontId="12" fillId="0" borderId="13" xfId="0" applyFont="1" applyBorder="1" applyAlignment="1" applyProtection="1">
      <alignment horizontal="center" vertical="center" shrinkToFit="1"/>
      <protection hidden="1"/>
    </xf>
    <xf numFmtId="0" fontId="12" fillId="0" borderId="50"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0" fontId="12" fillId="0" borderId="52" xfId="0" applyFont="1" applyBorder="1" applyAlignment="1" applyProtection="1">
      <alignment horizontal="center" vertical="center" shrinkToFit="1"/>
      <protection hidden="1"/>
    </xf>
    <xf numFmtId="0" fontId="12" fillId="0" borderId="15" xfId="0" applyFont="1" applyBorder="1" applyAlignment="1" applyProtection="1">
      <alignment horizontal="center" vertical="center" shrinkToFit="1"/>
      <protection hidden="1"/>
    </xf>
    <xf numFmtId="0" fontId="12" fillId="0" borderId="10" xfId="0" applyFont="1" applyBorder="1" applyAlignment="1" applyProtection="1">
      <alignment horizontal="center" vertical="center"/>
      <protection hidden="1"/>
    </xf>
    <xf numFmtId="0" fontId="12" fillId="0" borderId="49"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12" xfId="0" applyFont="1" applyBorder="1" applyAlignment="1" applyProtection="1">
      <alignment horizontal="center" vertical="center"/>
      <protection hidden="1"/>
    </xf>
    <xf numFmtId="3" fontId="12" fillId="0" borderId="18" xfId="0" applyNumberFormat="1" applyFont="1" applyBorder="1" applyAlignment="1" applyProtection="1">
      <alignment horizontal="center" vertical="center"/>
      <protection hidden="1"/>
    </xf>
    <xf numFmtId="3" fontId="12" fillId="0" borderId="32" xfId="0" applyNumberFormat="1" applyFont="1" applyBorder="1" applyAlignment="1" applyProtection="1">
      <alignment horizontal="center" vertical="center"/>
      <protection hidden="1"/>
    </xf>
    <xf numFmtId="3" fontId="12" fillId="0" borderId="33" xfId="0" applyNumberFormat="1" applyFont="1" applyBorder="1" applyAlignment="1" applyProtection="1">
      <alignment horizontal="center" vertical="center"/>
      <protection hidden="1"/>
    </xf>
    <xf numFmtId="3" fontId="12" fillId="0" borderId="20" xfId="0" applyNumberFormat="1" applyFont="1" applyBorder="1" applyAlignment="1" applyProtection="1">
      <alignment horizontal="center" vertical="center"/>
      <protection hidden="1"/>
    </xf>
    <xf numFmtId="0" fontId="12" fillId="0" borderId="63" xfId="0" applyFont="1" applyBorder="1" applyAlignment="1" applyProtection="1">
      <alignment horizontal="center" vertical="center"/>
      <protection hidden="1"/>
    </xf>
    <xf numFmtId="0" fontId="12" fillId="0" borderId="55" xfId="0" applyFont="1" applyBorder="1" applyAlignment="1" applyProtection="1">
      <alignment horizontal="center" vertical="center"/>
      <protection hidden="1"/>
    </xf>
    <xf numFmtId="0" fontId="12" fillId="0" borderId="2"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2" fillId="0" borderId="8" xfId="0" applyFont="1" applyBorder="1" applyAlignment="1" applyProtection="1">
      <alignment horizontal="center" vertical="center" shrinkToFit="1"/>
      <protection hidden="1"/>
    </xf>
    <xf numFmtId="0" fontId="12" fillId="0" borderId="9" xfId="0" applyFont="1" applyBorder="1" applyAlignment="1" applyProtection="1">
      <alignment horizontal="center" vertical="center" shrinkToFit="1"/>
      <protection hidden="1"/>
    </xf>
    <xf numFmtId="5" fontId="16" fillId="0" borderId="1" xfId="0" applyNumberFormat="1" applyFont="1" applyBorder="1" applyAlignment="1" applyProtection="1">
      <alignment horizontal="right" vertical="center" shrinkToFit="1"/>
      <protection hidden="1"/>
    </xf>
    <xf numFmtId="176" fontId="5" fillId="0" borderId="0" xfId="0" applyNumberFormat="1" applyFont="1" applyAlignment="1" applyProtection="1">
      <alignment horizontal="center" vertical="center" shrinkToFit="1"/>
      <protection hidden="1"/>
    </xf>
    <xf numFmtId="0" fontId="14" fillId="0" borderId="0" xfId="0" applyFont="1" applyAlignment="1" applyProtection="1">
      <alignment vertical="center" shrinkToFit="1"/>
      <protection hidden="1"/>
    </xf>
    <xf numFmtId="0" fontId="14" fillId="0" borderId="6" xfId="0" applyFont="1" applyBorder="1" applyAlignment="1" applyProtection="1">
      <alignment vertical="center" shrinkToFit="1"/>
      <protection hidden="1"/>
    </xf>
    <xf numFmtId="0" fontId="14" fillId="0" borderId="8" xfId="0" applyFont="1" applyBorder="1" applyAlignment="1" applyProtection="1">
      <alignment vertical="center" shrinkToFit="1"/>
      <protection hidden="1"/>
    </xf>
    <xf numFmtId="0" fontId="14" fillId="0" borderId="9" xfId="0" applyFont="1" applyBorder="1" applyAlignment="1" applyProtection="1">
      <alignment vertical="center" shrinkToFit="1"/>
      <protection hidden="1"/>
    </xf>
    <xf numFmtId="0" fontId="5" fillId="0" borderId="0" xfId="0" applyFont="1" applyAlignment="1" applyProtection="1">
      <alignment horizontal="distributed" vertical="center" indent="2"/>
      <protection hidden="1"/>
    </xf>
    <xf numFmtId="0" fontId="12" fillId="0" borderId="2" xfId="0" applyFont="1" applyBorder="1" applyAlignment="1" applyProtection="1">
      <alignment horizontal="right" vertical="center" shrinkToFit="1"/>
      <protection hidden="1"/>
    </xf>
    <xf numFmtId="0" fontId="12" fillId="0" borderId="3" xfId="0" applyFont="1" applyBorder="1" applyAlignment="1" applyProtection="1">
      <alignment horizontal="right" vertical="center" shrinkToFit="1"/>
      <protection hidden="1"/>
    </xf>
    <xf numFmtId="0" fontId="12" fillId="0" borderId="5" xfId="0" applyFont="1" applyBorder="1" applyAlignment="1" applyProtection="1">
      <alignment horizontal="right" vertical="center" shrinkToFit="1"/>
      <protection hidden="1"/>
    </xf>
    <xf numFmtId="0" fontId="12" fillId="0" borderId="0" xfId="0" applyFont="1" applyAlignment="1" applyProtection="1">
      <alignment horizontal="right" vertical="center" shrinkToFit="1"/>
      <protection hidden="1"/>
    </xf>
    <xf numFmtId="0" fontId="14" fillId="0" borderId="3" xfId="0" applyFont="1" applyBorder="1" applyAlignment="1" applyProtection="1">
      <alignment vertical="center" shrinkToFit="1"/>
      <protection hidden="1"/>
    </xf>
    <xf numFmtId="0" fontId="14" fillId="0" borderId="4" xfId="0" applyFont="1" applyBorder="1" applyAlignment="1" applyProtection="1">
      <alignment vertical="center" shrinkToFit="1"/>
      <protection hidden="1"/>
    </xf>
    <xf numFmtId="0" fontId="15" fillId="0" borderId="1"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17" fillId="0" borderId="0" xfId="0" applyFont="1" applyAlignment="1" applyProtection="1">
      <alignment vertical="center" shrinkToFit="1"/>
      <protection hidden="1"/>
    </xf>
    <xf numFmtId="0" fontId="12" fillId="0" borderId="47" xfId="0" applyFont="1" applyBorder="1" applyAlignment="1" applyProtection="1">
      <alignment horizontal="center" vertical="center" shrinkToFit="1"/>
      <protection hidden="1"/>
    </xf>
    <xf numFmtId="0" fontId="15" fillId="0" borderId="46" xfId="0" applyFont="1" applyBorder="1" applyAlignment="1" applyProtection="1">
      <alignment horizontal="center" vertical="center" shrinkToFit="1"/>
      <protection hidden="1"/>
    </xf>
    <xf numFmtId="0" fontId="15" fillId="0" borderId="1" xfId="0" applyFont="1" applyBorder="1" applyAlignment="1" applyProtection="1">
      <alignment horizontal="center" vertical="center" shrinkToFit="1"/>
      <protection hidden="1"/>
    </xf>
    <xf numFmtId="0" fontId="12" fillId="0" borderId="62" xfId="0" applyFont="1" applyBorder="1" applyAlignment="1" applyProtection="1">
      <alignment horizontal="center" vertical="center" shrinkToFit="1"/>
      <protection hidden="1"/>
    </xf>
    <xf numFmtId="0" fontId="15" fillId="0" borderId="48" xfId="0" applyFont="1" applyBorder="1" applyAlignment="1" applyProtection="1">
      <alignment horizontal="right" vertical="center" shrinkToFit="1"/>
      <protection hidden="1"/>
    </xf>
    <xf numFmtId="0" fontId="15" fillId="0" borderId="47" xfId="0" applyFont="1" applyBorder="1" applyAlignment="1" applyProtection="1">
      <alignment horizontal="right" vertical="center" shrinkToFit="1"/>
      <protection hidden="1"/>
    </xf>
    <xf numFmtId="177" fontId="15" fillId="0" borderId="48" xfId="0" applyNumberFormat="1" applyFont="1" applyBorder="1" applyAlignment="1" applyProtection="1">
      <alignment horizontal="center" vertical="center" shrinkToFit="1"/>
      <protection hidden="1"/>
    </xf>
    <xf numFmtId="177" fontId="15" fillId="0" borderId="1" xfId="0" applyNumberFormat="1" applyFont="1" applyBorder="1" applyAlignment="1" applyProtection="1">
      <alignment horizontal="center" vertical="center" shrinkToFit="1"/>
      <protection hidden="1"/>
    </xf>
    <xf numFmtId="0" fontId="11" fillId="0" borderId="0" xfId="0" applyFont="1" applyAlignment="1" applyProtection="1">
      <alignment vertical="center" shrinkToFit="1"/>
      <protection hidden="1"/>
    </xf>
    <xf numFmtId="0" fontId="15" fillId="0" borderId="0" xfId="0" applyFont="1" applyAlignment="1" applyProtection="1">
      <alignment horizontal="center" vertical="center" shrinkToFit="1"/>
      <protection hidden="1"/>
    </xf>
    <xf numFmtId="0" fontId="15" fillId="0" borderId="8" xfId="0" applyFont="1" applyBorder="1" applyAlignment="1" applyProtection="1">
      <alignment horizontal="center" vertical="center" shrinkToFit="1"/>
      <protection hidden="1"/>
    </xf>
    <xf numFmtId="178" fontId="12" fillId="2" borderId="2" xfId="0" applyNumberFormat="1" applyFont="1" applyFill="1" applyBorder="1" applyAlignment="1" applyProtection="1">
      <alignment horizontal="center" vertical="center" shrinkToFit="1"/>
      <protection locked="0"/>
    </xf>
    <xf numFmtId="178" fontId="12" fillId="2" borderId="3" xfId="0" applyNumberFormat="1" applyFont="1" applyFill="1" applyBorder="1" applyAlignment="1" applyProtection="1">
      <alignment horizontal="center" vertical="center" shrinkToFit="1"/>
      <protection locked="0"/>
    </xf>
    <xf numFmtId="178" fontId="12" fillId="2" borderId="4" xfId="0" applyNumberFormat="1" applyFont="1" applyFill="1" applyBorder="1" applyAlignment="1" applyProtection="1">
      <alignment horizontal="center" vertical="center" shrinkToFit="1"/>
      <protection locked="0"/>
    </xf>
    <xf numFmtId="178" fontId="12" fillId="2" borderId="5" xfId="0" applyNumberFormat="1" applyFont="1" applyFill="1" applyBorder="1" applyAlignment="1" applyProtection="1">
      <alignment horizontal="center" vertical="center" shrinkToFit="1"/>
      <protection locked="0"/>
    </xf>
    <xf numFmtId="178" fontId="12" fillId="2" borderId="0" xfId="0" applyNumberFormat="1" applyFont="1" applyFill="1" applyAlignment="1" applyProtection="1">
      <alignment horizontal="center" vertical="center" shrinkToFit="1"/>
      <protection locked="0"/>
    </xf>
    <xf numFmtId="178" fontId="12" fillId="2" borderId="6" xfId="0" applyNumberFormat="1" applyFont="1" applyFill="1" applyBorder="1" applyAlignment="1" applyProtection="1">
      <alignment horizontal="center" vertical="center" shrinkToFit="1"/>
      <protection locked="0"/>
    </xf>
    <xf numFmtId="178" fontId="12" fillId="2" borderId="7" xfId="0" applyNumberFormat="1" applyFont="1" applyFill="1" applyBorder="1" applyAlignment="1" applyProtection="1">
      <alignment horizontal="center" vertical="center" shrinkToFit="1"/>
      <protection locked="0"/>
    </xf>
    <xf numFmtId="178" fontId="12" fillId="2" borderId="8" xfId="0" applyNumberFormat="1" applyFont="1" applyFill="1" applyBorder="1" applyAlignment="1" applyProtection="1">
      <alignment horizontal="center" vertical="center" shrinkToFit="1"/>
      <protection locked="0"/>
    </xf>
    <xf numFmtId="178" fontId="12" fillId="2" borderId="9" xfId="0" applyNumberFormat="1" applyFont="1" applyFill="1" applyBorder="1" applyAlignment="1" applyProtection="1">
      <alignment horizontal="center" vertical="center" shrinkToFit="1"/>
      <protection locked="0"/>
    </xf>
    <xf numFmtId="178" fontId="12" fillId="2" borderId="1" xfId="0" applyNumberFormat="1" applyFont="1" applyFill="1" applyBorder="1" applyAlignment="1" applyProtection="1">
      <alignment horizontal="center" vertical="center" shrinkToFit="1"/>
      <protection locked="0"/>
    </xf>
    <xf numFmtId="38" fontId="10" fillId="2" borderId="1" xfId="0" applyNumberFormat="1" applyFont="1" applyFill="1" applyBorder="1" applyAlignment="1" applyProtection="1">
      <alignment horizontal="right" vertical="center" shrinkToFit="1"/>
      <protection locked="0"/>
    </xf>
    <xf numFmtId="0" fontId="10" fillId="2" borderId="1" xfId="0" applyFont="1" applyFill="1" applyBorder="1" applyAlignment="1" applyProtection="1">
      <alignment horizontal="center" vertical="center" shrinkToFit="1"/>
      <protection locked="0"/>
    </xf>
    <xf numFmtId="0" fontId="12" fillId="2" borderId="47" xfId="0" applyFont="1" applyFill="1" applyBorder="1" applyAlignment="1" applyProtection="1">
      <alignment vertical="top" wrapText="1"/>
      <protection locked="0"/>
    </xf>
    <xf numFmtId="0" fontId="12" fillId="2" borderId="64" xfId="0" applyFont="1" applyFill="1" applyBorder="1" applyAlignment="1" applyProtection="1">
      <alignment vertical="top" wrapText="1"/>
      <protection locked="0"/>
    </xf>
    <xf numFmtId="0" fontId="12" fillId="2" borderId="48" xfId="0" applyFont="1" applyFill="1" applyBorder="1" applyAlignment="1" applyProtection="1">
      <alignment vertical="top" wrapText="1"/>
      <protection locked="0"/>
    </xf>
    <xf numFmtId="9" fontId="10" fillId="2" borderId="1" xfId="0" applyNumberFormat="1" applyFont="1" applyFill="1" applyBorder="1" applyAlignment="1" applyProtection="1">
      <alignment horizontal="center" vertical="center" shrinkToFit="1"/>
      <protection locked="0"/>
    </xf>
    <xf numFmtId="0" fontId="12" fillId="2" borderId="2" xfId="0" applyFont="1" applyFill="1" applyBorder="1" applyAlignment="1" applyProtection="1">
      <alignment vertical="top" wrapText="1"/>
      <protection locked="0"/>
    </xf>
    <xf numFmtId="0" fontId="12" fillId="2" borderId="3" xfId="0" applyFont="1" applyFill="1" applyBorder="1" applyAlignment="1" applyProtection="1">
      <alignment vertical="top" wrapText="1"/>
      <protection locked="0"/>
    </xf>
    <xf numFmtId="0" fontId="12" fillId="2" borderId="4" xfId="0" applyFont="1" applyFill="1" applyBorder="1" applyAlignment="1" applyProtection="1">
      <alignment vertical="top" wrapText="1"/>
      <protection locked="0"/>
    </xf>
    <xf numFmtId="0" fontId="14" fillId="2" borderId="0" xfId="0" applyFont="1" applyFill="1" applyAlignment="1" applyProtection="1">
      <alignment vertical="center" shrinkToFit="1"/>
      <protection locked="0"/>
    </xf>
    <xf numFmtId="0" fontId="14" fillId="2" borderId="6" xfId="0" applyFont="1" applyFill="1" applyBorder="1" applyAlignment="1" applyProtection="1">
      <alignment vertical="center" shrinkToFit="1"/>
      <protection locked="0"/>
    </xf>
    <xf numFmtId="0" fontId="14" fillId="2" borderId="8" xfId="0" applyFont="1" applyFill="1" applyBorder="1" applyAlignment="1" applyProtection="1">
      <alignment vertical="center" shrinkToFit="1"/>
      <protection locked="0"/>
    </xf>
    <xf numFmtId="0" fontId="14" fillId="2" borderId="9" xfId="0" applyFont="1" applyFill="1" applyBorder="1" applyAlignment="1" applyProtection="1">
      <alignment vertical="center" shrinkToFit="1"/>
      <protection locked="0"/>
    </xf>
    <xf numFmtId="0" fontId="14" fillId="2" borderId="3" xfId="0" applyFont="1" applyFill="1" applyBorder="1" applyAlignment="1" applyProtection="1">
      <alignment vertical="center" shrinkToFit="1"/>
      <protection locked="0"/>
    </xf>
    <xf numFmtId="0" fontId="14" fillId="2" borderId="4" xfId="0" applyFont="1" applyFill="1" applyBorder="1" applyAlignment="1" applyProtection="1">
      <alignment vertical="center" shrinkToFit="1"/>
      <protection locked="0"/>
    </xf>
    <xf numFmtId="0" fontId="17" fillId="2" borderId="0" xfId="0" applyFont="1" applyFill="1" applyAlignment="1" applyProtection="1">
      <alignment vertical="center" shrinkToFit="1"/>
      <protection locked="0"/>
    </xf>
    <xf numFmtId="0" fontId="15" fillId="2" borderId="0" xfId="0" applyFont="1" applyFill="1" applyAlignment="1" applyProtection="1">
      <alignment horizontal="center" vertical="center" shrinkToFit="1"/>
      <protection locked="0"/>
    </xf>
    <xf numFmtId="0" fontId="15" fillId="2" borderId="8" xfId="0" applyFont="1" applyFill="1" applyBorder="1" applyAlignment="1" applyProtection="1">
      <alignment horizontal="center" vertical="center" shrinkToFit="1"/>
      <protection locked="0"/>
    </xf>
    <xf numFmtId="0" fontId="15" fillId="2" borderId="46" xfId="0" applyFont="1" applyFill="1" applyBorder="1" applyAlignment="1" applyProtection="1">
      <alignment horizontal="center" vertical="center" shrinkToFit="1"/>
      <protection locked="0"/>
    </xf>
    <xf numFmtId="0" fontId="15" fillId="2" borderId="1" xfId="0" applyFont="1" applyFill="1" applyBorder="1" applyAlignment="1" applyProtection="1">
      <alignment horizontal="center" vertical="center" shrinkToFit="1"/>
      <protection locked="0"/>
    </xf>
    <xf numFmtId="177" fontId="15" fillId="2" borderId="48" xfId="0" applyNumberFormat="1" applyFont="1" applyFill="1" applyBorder="1" applyAlignment="1" applyProtection="1">
      <alignment horizontal="center" vertical="center" shrinkToFit="1"/>
      <protection locked="0"/>
    </xf>
    <xf numFmtId="177" fontId="15" fillId="2" borderId="1" xfId="0" applyNumberFormat="1" applyFont="1" applyFill="1" applyBorder="1" applyAlignment="1" applyProtection="1">
      <alignment horizontal="center" vertical="center" shrinkToFit="1"/>
      <protection locked="0"/>
    </xf>
    <xf numFmtId="0" fontId="4" fillId="0" borderId="0" xfId="0" applyFont="1" applyAlignment="1">
      <alignment horizontal="center" vertical="center" wrapText="1"/>
    </xf>
    <xf numFmtId="31" fontId="2" fillId="0" borderId="0" xfId="0" applyNumberFormat="1" applyFont="1" applyAlignment="1">
      <alignment horizontal="right" vertical="center"/>
    </xf>
    <xf numFmtId="0" fontId="8" fillId="0" borderId="0" xfId="1" applyFont="1" applyAlignment="1" applyProtection="1">
      <alignment vertical="center"/>
      <protection locked="0"/>
    </xf>
    <xf numFmtId="0" fontId="2" fillId="0" borderId="1" xfId="0" applyFont="1" applyBorder="1" applyAlignment="1">
      <alignment horizontal="center" vertical="center"/>
    </xf>
    <xf numFmtId="0" fontId="2" fillId="0" borderId="1" xfId="0" applyFont="1" applyBorder="1">
      <alignment vertical="center"/>
    </xf>
    <xf numFmtId="0" fontId="9" fillId="0" borderId="0" xfId="0" applyFont="1" applyAlignment="1">
      <alignment horizontal="center" vertical="center"/>
    </xf>
    <xf numFmtId="14" fontId="2" fillId="0" borderId="1" xfId="0" applyNumberFormat="1" applyFont="1" applyBorder="1" applyAlignment="1">
      <alignment horizontal="center" vertical="center"/>
    </xf>
    <xf numFmtId="0" fontId="2" fillId="0" borderId="1" xfId="0" applyFont="1" applyBorder="1" applyAlignment="1">
      <alignment vertical="center" wrapText="1"/>
    </xf>
  </cellXfs>
  <cellStyles count="2">
    <cellStyle name="ハイパーリンク" xfId="1" builtinId="8"/>
    <cellStyle name="標準" xfId="0" builtinId="0"/>
  </cellStyles>
  <dxfs count="0"/>
  <tableStyles count="0" defaultTableStyle="TableStyleMedium2" defaultPivotStyle="PivotStyleLight16"/>
  <colors>
    <mruColors>
      <color rgb="FFCCFFFF"/>
      <color rgb="FF99FFCC"/>
      <color rgb="FFFFCCCC"/>
      <color rgb="FFCCECFF"/>
      <color rgb="FFCCFFCC"/>
      <color rgb="FFCC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129</xdr:col>
      <xdr:colOff>1</xdr:colOff>
      <xdr:row>3</xdr:row>
      <xdr:rowOff>11208</xdr:rowOff>
    </xdr:from>
    <xdr:to>
      <xdr:col>173</xdr:col>
      <xdr:colOff>33618</xdr:colOff>
      <xdr:row>24</xdr:row>
      <xdr:rowOff>56031</xdr:rowOff>
    </xdr:to>
    <xdr:sp macro="" textlink="">
      <xdr:nvSpPr>
        <xdr:cNvPr id="2" name="正方形/長方形 1">
          <a:extLst>
            <a:ext uri="{FF2B5EF4-FFF2-40B4-BE49-F238E27FC236}">
              <a16:creationId xmlns:a16="http://schemas.microsoft.com/office/drawing/2014/main" id="{26E52208-ADE8-441A-8120-778F74E5DFE0}"/>
            </a:ext>
          </a:extLst>
        </xdr:cNvPr>
        <xdr:cNvSpPr/>
      </xdr:nvSpPr>
      <xdr:spPr>
        <a:xfrm>
          <a:off x="14744701" y="354108"/>
          <a:ext cx="5062817" cy="2521323"/>
        </a:xfrm>
        <a:prstGeom prst="rect">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①「請求書</a:t>
          </a:r>
          <a:r>
            <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控</a:t>
          </a:r>
          <a:r>
            <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」の水色の箇所を入力して下さい。</a:t>
          </a:r>
          <a:endPar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（水色の箇所以外は保護されています。）</a:t>
          </a:r>
          <a:endPar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②自動的に「請求書</a:t>
          </a:r>
          <a:r>
            <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正</a:t>
          </a:r>
          <a:r>
            <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」に同じデータが</a:t>
          </a:r>
          <a:endPar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反映されます。</a:t>
          </a:r>
          <a:endPar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③「請求書</a:t>
          </a:r>
          <a:r>
            <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正</a:t>
          </a:r>
          <a:r>
            <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」の１部を印刷後、</a:t>
          </a:r>
          <a:endPar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押印のうえ、ご提出をお願い致します。</a:t>
          </a:r>
          <a:endParaRPr kumimoji="1" lang="en-US" altLang="ja-JP" sz="16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61</xdr:col>
      <xdr:colOff>78440</xdr:colOff>
      <xdr:row>11</xdr:row>
      <xdr:rowOff>31377</xdr:rowOff>
    </xdr:from>
    <xdr:to>
      <xdr:col>81</xdr:col>
      <xdr:colOff>67236</xdr:colOff>
      <xdr:row>15</xdr:row>
      <xdr:rowOff>64995</xdr:rowOff>
    </xdr:to>
    <xdr:sp macro="" textlink="">
      <xdr:nvSpPr>
        <xdr:cNvPr id="3" name="吹き出し: 四角形 2">
          <a:extLst>
            <a:ext uri="{FF2B5EF4-FFF2-40B4-BE49-F238E27FC236}">
              <a16:creationId xmlns:a16="http://schemas.microsoft.com/office/drawing/2014/main" id="{E904061A-3F6B-4576-AE48-9DB6B0E8759F}"/>
            </a:ext>
          </a:extLst>
        </xdr:cNvPr>
        <xdr:cNvSpPr/>
      </xdr:nvSpPr>
      <xdr:spPr>
        <a:xfrm>
          <a:off x="6914028" y="1264024"/>
          <a:ext cx="2229973" cy="481853"/>
        </a:xfrm>
        <a:prstGeom prst="wedgeRectCallout">
          <a:avLst>
            <a:gd name="adj1" fmla="val 55649"/>
            <a:gd name="adj2" fmla="val -122820"/>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4</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桁」の協力会社コードを</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入力して下さい。</a:t>
          </a:r>
          <a:endParaRPr kumimoji="1" lang="ja-JP" altLang="en-US" sz="1200" b="1"/>
        </a:p>
      </xdr:txBody>
    </xdr:sp>
    <xdr:clientData/>
  </xdr:twoCellAnchor>
  <xdr:twoCellAnchor>
    <xdr:from>
      <xdr:col>98</xdr:col>
      <xdr:colOff>11206</xdr:colOff>
      <xdr:row>11</xdr:row>
      <xdr:rowOff>15692</xdr:rowOff>
    </xdr:from>
    <xdr:to>
      <xdr:col>123</xdr:col>
      <xdr:colOff>67236</xdr:colOff>
      <xdr:row>16</xdr:row>
      <xdr:rowOff>42587</xdr:rowOff>
    </xdr:to>
    <xdr:sp macro="" textlink="">
      <xdr:nvSpPr>
        <xdr:cNvPr id="4" name="吹き出し: 四角形 3">
          <a:extLst>
            <a:ext uri="{FF2B5EF4-FFF2-40B4-BE49-F238E27FC236}">
              <a16:creationId xmlns:a16="http://schemas.microsoft.com/office/drawing/2014/main" id="{2BAF83D3-1717-4EEC-9445-0D64F8AA8431}"/>
            </a:ext>
          </a:extLst>
        </xdr:cNvPr>
        <xdr:cNvSpPr/>
      </xdr:nvSpPr>
      <xdr:spPr>
        <a:xfrm>
          <a:off x="10992971" y="1248339"/>
          <a:ext cx="2857500" cy="587189"/>
        </a:xfrm>
        <a:prstGeom prst="wedgeRectCallout">
          <a:avLst>
            <a:gd name="adj1" fmla="val 21916"/>
            <a:gd name="adj2" fmla="val -93499"/>
          </a:avLst>
        </a:prstGeom>
        <a:solidFill>
          <a:srgbClr val="FF0000"/>
        </a:solidFill>
        <a:ln w="127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FF00"/>
              </a:solidFill>
              <a:effectLst/>
              <a:uLnTx/>
              <a:uFillTx/>
              <a:latin typeface="ＭＳ 明朝" panose="02020609040205080304" pitchFamily="17" charset="-128"/>
              <a:ea typeface="ＭＳ 明朝" panose="02020609040205080304" pitchFamily="17" charset="-128"/>
              <a:cs typeface="+mn-cs"/>
            </a:rPr>
            <a:t>インボイスの登録をしている場合は、</a:t>
          </a:r>
          <a:endParaRPr kumimoji="1" lang="en-US" altLang="ja-JP" sz="1200" b="1" i="0" u="none" strike="noStrike" kern="0" cap="none" spc="0" normalizeH="0" baseline="0" noProof="0">
            <a:ln>
              <a:noFill/>
            </a:ln>
            <a:solidFill>
              <a:srgbClr val="FFFF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FF00"/>
              </a:solidFill>
              <a:effectLst/>
              <a:uLnTx/>
              <a:uFillTx/>
              <a:latin typeface="ＭＳ 明朝" panose="02020609040205080304" pitchFamily="17" charset="-128"/>
              <a:ea typeface="ＭＳ 明朝" panose="02020609040205080304" pitchFamily="17" charset="-128"/>
              <a:cs typeface="+mn-cs"/>
            </a:rPr>
            <a:t>必ず登録番号を入力して下さい。</a:t>
          </a:r>
          <a:endParaRPr kumimoji="1" lang="ja-JP" altLang="en-US" sz="1200" b="1">
            <a:solidFill>
              <a:srgbClr val="FFFF00"/>
            </a:solidFill>
          </a:endParaRPr>
        </a:p>
      </xdr:txBody>
    </xdr:sp>
    <xdr:clientData/>
  </xdr:twoCellAnchor>
  <xdr:twoCellAnchor>
    <xdr:from>
      <xdr:col>81</xdr:col>
      <xdr:colOff>100851</xdr:colOff>
      <xdr:row>3</xdr:row>
      <xdr:rowOff>11206</xdr:rowOff>
    </xdr:from>
    <xdr:to>
      <xdr:col>106</xdr:col>
      <xdr:colOff>22412</xdr:colOff>
      <xdr:row>6</xdr:row>
      <xdr:rowOff>78441</xdr:rowOff>
    </xdr:to>
    <xdr:sp macro="" textlink="">
      <xdr:nvSpPr>
        <xdr:cNvPr id="5" name="吹き出し: 四角形 4">
          <a:extLst>
            <a:ext uri="{FF2B5EF4-FFF2-40B4-BE49-F238E27FC236}">
              <a16:creationId xmlns:a16="http://schemas.microsoft.com/office/drawing/2014/main" id="{1EBD313C-4B30-4F6B-A616-A25A1F6C4173}"/>
            </a:ext>
          </a:extLst>
        </xdr:cNvPr>
        <xdr:cNvSpPr/>
      </xdr:nvSpPr>
      <xdr:spPr>
        <a:xfrm>
          <a:off x="9177616" y="347382"/>
          <a:ext cx="2723031" cy="403412"/>
        </a:xfrm>
        <a:prstGeom prst="wedgeRectCallout">
          <a:avLst>
            <a:gd name="adj1" fmla="val 112945"/>
            <a:gd name="adj2" fmla="val 22082"/>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土日祝日に関わらず、</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請求月の「</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20</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日」と入力して下さい。</a:t>
          </a:r>
          <a:endParaRPr kumimoji="1" lang="ja-JP" altLang="en-US" sz="1200" b="1"/>
        </a:p>
      </xdr:txBody>
    </xdr:sp>
    <xdr:clientData/>
  </xdr:twoCellAnchor>
  <xdr:twoCellAnchor>
    <xdr:from>
      <xdr:col>97</xdr:col>
      <xdr:colOff>67235</xdr:colOff>
      <xdr:row>17</xdr:row>
      <xdr:rowOff>98611</xdr:rowOff>
    </xdr:from>
    <xdr:to>
      <xdr:col>126</xdr:col>
      <xdr:colOff>44826</xdr:colOff>
      <xdr:row>22</xdr:row>
      <xdr:rowOff>22412</xdr:rowOff>
    </xdr:to>
    <xdr:sp macro="" textlink="">
      <xdr:nvSpPr>
        <xdr:cNvPr id="6" name="吹き出し: 四角形 5">
          <a:extLst>
            <a:ext uri="{FF2B5EF4-FFF2-40B4-BE49-F238E27FC236}">
              <a16:creationId xmlns:a16="http://schemas.microsoft.com/office/drawing/2014/main" id="{03F68326-3D83-4750-B265-AA692A97376D}"/>
            </a:ext>
          </a:extLst>
        </xdr:cNvPr>
        <xdr:cNvSpPr/>
      </xdr:nvSpPr>
      <xdr:spPr>
        <a:xfrm>
          <a:off x="10936941" y="2003611"/>
          <a:ext cx="3227297" cy="484095"/>
        </a:xfrm>
        <a:prstGeom prst="wedgeRectCallout">
          <a:avLst>
            <a:gd name="adj1" fmla="val -69077"/>
            <a:gd name="adj2" fmla="val -64999"/>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会社名等について、エクセルで入力せずに</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印刷後にゴム印でも結構です。</a:t>
          </a:r>
          <a:endParaRPr kumimoji="1" lang="ja-JP" altLang="en-US" sz="1200" b="1"/>
        </a:p>
      </xdr:txBody>
    </xdr:sp>
    <xdr:clientData/>
  </xdr:twoCellAnchor>
  <xdr:twoCellAnchor>
    <xdr:from>
      <xdr:col>34</xdr:col>
      <xdr:colOff>100854</xdr:colOff>
      <xdr:row>11</xdr:row>
      <xdr:rowOff>44828</xdr:rowOff>
    </xdr:from>
    <xdr:to>
      <xdr:col>53</xdr:col>
      <xdr:colOff>51546</xdr:colOff>
      <xdr:row>16</xdr:row>
      <xdr:rowOff>71723</xdr:rowOff>
    </xdr:to>
    <xdr:sp macro="" textlink="">
      <xdr:nvSpPr>
        <xdr:cNvPr id="11" name="吹き出し: 四角形 10">
          <a:extLst>
            <a:ext uri="{FF2B5EF4-FFF2-40B4-BE49-F238E27FC236}">
              <a16:creationId xmlns:a16="http://schemas.microsoft.com/office/drawing/2014/main" id="{3BAD75C4-AE28-4C5E-8ECD-BE452ACBCC26}"/>
            </a:ext>
          </a:extLst>
        </xdr:cNvPr>
        <xdr:cNvSpPr/>
      </xdr:nvSpPr>
      <xdr:spPr>
        <a:xfrm>
          <a:off x="3910854" y="1277475"/>
          <a:ext cx="2079810" cy="587189"/>
        </a:xfrm>
        <a:prstGeom prst="wedgeRectCallout">
          <a:avLst>
            <a:gd name="adj1" fmla="val 39883"/>
            <a:gd name="adj2" fmla="val 89705"/>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右上の日付を入力すると、</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自動的に表示されます。</a:t>
          </a:r>
          <a:endParaRPr kumimoji="1" lang="ja-JP" altLang="en-US" sz="1200" b="1"/>
        </a:p>
      </xdr:txBody>
    </xdr:sp>
    <xdr:clientData/>
  </xdr:twoCellAnchor>
  <xdr:twoCellAnchor>
    <xdr:from>
      <xdr:col>3</xdr:col>
      <xdr:colOff>85164</xdr:colOff>
      <xdr:row>3</xdr:row>
      <xdr:rowOff>87408</xdr:rowOff>
    </xdr:from>
    <xdr:to>
      <xdr:col>32</xdr:col>
      <xdr:colOff>44825</xdr:colOff>
      <xdr:row>9</xdr:row>
      <xdr:rowOff>98613</xdr:rowOff>
    </xdr:to>
    <xdr:sp macro="" textlink="">
      <xdr:nvSpPr>
        <xdr:cNvPr id="12" name="吹き出し: 四角形 11">
          <a:extLst>
            <a:ext uri="{FF2B5EF4-FFF2-40B4-BE49-F238E27FC236}">
              <a16:creationId xmlns:a16="http://schemas.microsoft.com/office/drawing/2014/main" id="{EE00ACA2-BB51-45F8-A747-550011149F29}"/>
            </a:ext>
          </a:extLst>
        </xdr:cNvPr>
        <xdr:cNvSpPr/>
      </xdr:nvSpPr>
      <xdr:spPr>
        <a:xfrm>
          <a:off x="421340" y="423584"/>
          <a:ext cx="3209367" cy="683558"/>
        </a:xfrm>
        <a:prstGeom prst="wedgeRectCallout">
          <a:avLst>
            <a:gd name="adj1" fmla="val 33966"/>
            <a:gd name="adj2" fmla="val 78711"/>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「消費税率」を入力したうえで</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「請求金額</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B)</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」に金額が表示されると、</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自動的に金額が表示されます。</a:t>
          </a:r>
          <a:endParaRPr kumimoji="1" lang="ja-JP" altLang="en-US" sz="1200" b="1"/>
        </a:p>
      </xdr:txBody>
    </xdr:sp>
    <xdr:clientData/>
  </xdr:twoCellAnchor>
  <xdr:twoCellAnchor>
    <xdr:from>
      <xdr:col>39</xdr:col>
      <xdr:colOff>78442</xdr:colOff>
      <xdr:row>3</xdr:row>
      <xdr:rowOff>31378</xdr:rowOff>
    </xdr:from>
    <xdr:to>
      <xdr:col>73</xdr:col>
      <xdr:colOff>33619</xdr:colOff>
      <xdr:row>9</xdr:row>
      <xdr:rowOff>87408</xdr:rowOff>
    </xdr:to>
    <xdr:sp macro="" textlink="">
      <xdr:nvSpPr>
        <xdr:cNvPr id="14" name="正方形/長方形 13">
          <a:extLst>
            <a:ext uri="{FF2B5EF4-FFF2-40B4-BE49-F238E27FC236}">
              <a16:creationId xmlns:a16="http://schemas.microsoft.com/office/drawing/2014/main" id="{2D475A1D-54E2-4989-9058-8AFFD6E66B95}"/>
            </a:ext>
          </a:extLst>
        </xdr:cNvPr>
        <xdr:cNvSpPr/>
      </xdr:nvSpPr>
      <xdr:spPr>
        <a:xfrm>
          <a:off x="4448736" y="367554"/>
          <a:ext cx="3765177" cy="728383"/>
        </a:xfrm>
        <a:prstGeom prst="rect">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ＭＳ 明朝" panose="02020609040205080304" pitchFamily="17" charset="-128"/>
              <a:ea typeface="ＭＳ 明朝" panose="02020609040205080304" pitchFamily="17" charset="-128"/>
            </a:rPr>
            <a:t>記載例❶</a:t>
          </a:r>
          <a:endParaRPr kumimoji="1" lang="en-US" altLang="ja-JP" sz="1600" b="1">
            <a:solidFill>
              <a:schemeClr val="bg1"/>
            </a:solidFill>
            <a:latin typeface="ＭＳ 明朝" panose="02020609040205080304" pitchFamily="17" charset="-128"/>
            <a:ea typeface="ＭＳ 明朝" panose="02020609040205080304" pitchFamily="17" charset="-128"/>
          </a:endParaRPr>
        </a:p>
        <a:p>
          <a:pPr algn="ctr"/>
          <a:r>
            <a:rPr kumimoji="1" lang="ja-JP" altLang="en-US" sz="1600" b="1">
              <a:solidFill>
                <a:schemeClr val="bg1"/>
              </a:solidFill>
              <a:latin typeface="ＭＳ 明朝" panose="02020609040205080304" pitchFamily="17" charset="-128"/>
              <a:ea typeface="ＭＳ 明朝" panose="02020609040205080304" pitchFamily="17" charset="-128"/>
            </a:rPr>
            <a:t>工事関係（</a:t>
          </a:r>
          <a:r>
            <a:rPr kumimoji="1" lang="en-US" altLang="ja-JP" sz="1600" b="1">
              <a:solidFill>
                <a:schemeClr val="bg1"/>
              </a:solidFill>
              <a:latin typeface="ＭＳ 明朝" panose="02020609040205080304" pitchFamily="17" charset="-128"/>
              <a:ea typeface="ＭＳ 明朝" panose="02020609040205080304" pitchFamily="17" charset="-128"/>
            </a:rPr>
            <a:t>1</a:t>
          </a:r>
          <a:r>
            <a:rPr kumimoji="1" lang="ja-JP" altLang="en-US" sz="1600" b="1">
              <a:solidFill>
                <a:schemeClr val="bg1"/>
              </a:solidFill>
              <a:latin typeface="ＭＳ 明朝" panose="02020609040205080304" pitchFamily="17" charset="-128"/>
              <a:ea typeface="ＭＳ 明朝" panose="02020609040205080304" pitchFamily="17" charset="-128"/>
            </a:rPr>
            <a:t>つの注文番号のみ請求）</a:t>
          </a:r>
        </a:p>
      </xdr:txBody>
    </xdr:sp>
    <xdr:clientData/>
  </xdr:twoCellAnchor>
  <xdr:twoCellAnchor>
    <xdr:from>
      <xdr:col>3</xdr:col>
      <xdr:colOff>44824</xdr:colOff>
      <xdr:row>26</xdr:row>
      <xdr:rowOff>132230</xdr:rowOff>
    </xdr:from>
    <xdr:to>
      <xdr:col>67</xdr:col>
      <xdr:colOff>33619</xdr:colOff>
      <xdr:row>29</xdr:row>
      <xdr:rowOff>67236</xdr:rowOff>
    </xdr:to>
    <xdr:sp macro="" textlink="">
      <xdr:nvSpPr>
        <xdr:cNvPr id="15" name="正方形/長方形 14">
          <a:extLst>
            <a:ext uri="{FF2B5EF4-FFF2-40B4-BE49-F238E27FC236}">
              <a16:creationId xmlns:a16="http://schemas.microsoft.com/office/drawing/2014/main" id="{165FB870-9160-4690-A40D-E1D21902E34E}"/>
            </a:ext>
          </a:extLst>
        </xdr:cNvPr>
        <xdr:cNvSpPr/>
      </xdr:nvSpPr>
      <xdr:spPr>
        <a:xfrm>
          <a:off x="381000" y="3169024"/>
          <a:ext cx="7160560" cy="584947"/>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56031</xdr:colOff>
      <xdr:row>18</xdr:row>
      <xdr:rowOff>98611</xdr:rowOff>
    </xdr:from>
    <xdr:to>
      <xdr:col>46</xdr:col>
      <xdr:colOff>22412</xdr:colOff>
      <xdr:row>23</xdr:row>
      <xdr:rowOff>123267</xdr:rowOff>
    </xdr:to>
    <xdr:sp macro="" textlink="">
      <xdr:nvSpPr>
        <xdr:cNvPr id="18" name="吹き出し: 四角形 17">
          <a:extLst>
            <a:ext uri="{FF2B5EF4-FFF2-40B4-BE49-F238E27FC236}">
              <a16:creationId xmlns:a16="http://schemas.microsoft.com/office/drawing/2014/main" id="{AB3BF352-D16D-4394-9B74-BB6A715A06B7}"/>
            </a:ext>
          </a:extLst>
        </xdr:cNvPr>
        <xdr:cNvSpPr/>
      </xdr:nvSpPr>
      <xdr:spPr>
        <a:xfrm>
          <a:off x="1736913" y="2115670"/>
          <a:ext cx="3440205" cy="584950"/>
        </a:xfrm>
        <a:prstGeom prst="wedgeRectCallout">
          <a:avLst>
            <a:gd name="adj1" fmla="val 6941"/>
            <a:gd name="adj2" fmla="val 110316"/>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工事関係は、</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1</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つの注文番号の請求のみ記載し、</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下の</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9</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明細は記載せずに空欄にして下さい。</a:t>
          </a:r>
          <a:endParaRPr kumimoji="1" lang="ja-JP" altLang="en-US" sz="1200" b="1"/>
        </a:p>
      </xdr:txBody>
    </xdr:sp>
    <xdr:clientData/>
  </xdr:twoCellAnchor>
  <xdr:twoCellAnchor>
    <xdr:from>
      <xdr:col>3</xdr:col>
      <xdr:colOff>89647</xdr:colOff>
      <xdr:row>30</xdr:row>
      <xdr:rowOff>190501</xdr:rowOff>
    </xdr:from>
    <xdr:to>
      <xdr:col>52</xdr:col>
      <xdr:colOff>11204</xdr:colOff>
      <xdr:row>37</xdr:row>
      <xdr:rowOff>100855</xdr:rowOff>
    </xdr:to>
    <xdr:sp macro="" textlink="">
      <xdr:nvSpPr>
        <xdr:cNvPr id="20" name="吹き出し: 四角形 19">
          <a:extLst>
            <a:ext uri="{FF2B5EF4-FFF2-40B4-BE49-F238E27FC236}">
              <a16:creationId xmlns:a16="http://schemas.microsoft.com/office/drawing/2014/main" id="{2D69D51D-4695-4794-B021-47C043905D5C}"/>
            </a:ext>
          </a:extLst>
        </xdr:cNvPr>
        <xdr:cNvSpPr/>
      </xdr:nvSpPr>
      <xdr:spPr>
        <a:xfrm>
          <a:off x="425823" y="4280648"/>
          <a:ext cx="5412440" cy="2734236"/>
        </a:xfrm>
        <a:prstGeom prst="wedgeRectCallout">
          <a:avLst>
            <a:gd name="adj1" fmla="val -3874"/>
            <a:gd name="adj2" fmla="val -65470"/>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注文書に記載がございます。</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①工事名称</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工事名称が分かれば、注文書に記載された正式名称でなくても</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正式名称を省略した名称でも結構です。</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②注文内容</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注文書に記載された注文内容でなくても、内容が同じであれば結構です。</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また、「材料代　別紙明細の通り」等として</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請求書に別紙を添付していただいても結構です。</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③消費税率</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以下のどちらかから選択して下さい。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10%</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　・「軽減税率</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8%</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xdr:txBody>
    </xdr:sp>
    <xdr:clientData/>
  </xdr:twoCellAnchor>
  <xdr:twoCellAnchor>
    <xdr:from>
      <xdr:col>72</xdr:col>
      <xdr:colOff>56029</xdr:colOff>
      <xdr:row>33</xdr:row>
      <xdr:rowOff>277907</xdr:rowOff>
    </xdr:from>
    <xdr:to>
      <xdr:col>108</xdr:col>
      <xdr:colOff>56029</xdr:colOff>
      <xdr:row>35</xdr:row>
      <xdr:rowOff>190499</xdr:rowOff>
    </xdr:to>
    <xdr:sp macro="" textlink="">
      <xdr:nvSpPr>
        <xdr:cNvPr id="31" name="吹き出し: 四角形 30">
          <a:extLst>
            <a:ext uri="{FF2B5EF4-FFF2-40B4-BE49-F238E27FC236}">
              <a16:creationId xmlns:a16="http://schemas.microsoft.com/office/drawing/2014/main" id="{7720D94C-8717-4539-9C2C-997E4445600F}"/>
            </a:ext>
          </a:extLst>
        </xdr:cNvPr>
        <xdr:cNvSpPr/>
      </xdr:nvSpPr>
      <xdr:spPr>
        <a:xfrm>
          <a:off x="8124264" y="5578289"/>
          <a:ext cx="4034118" cy="719416"/>
        </a:xfrm>
        <a:prstGeom prst="wedgeRectCallout">
          <a:avLst>
            <a:gd name="adj1" fmla="val -33186"/>
            <a:gd name="adj2" fmla="val -316904"/>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当月までの出来高金額を税込で入力して下さい。</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なお、「契約金額</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税込</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」を超える金額を入力すると</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エラーメッセージが表示されます。</a:t>
          </a:r>
          <a:endParaRPr kumimoji="1" lang="ja-JP" altLang="en-US" sz="1200" b="1"/>
        </a:p>
      </xdr:txBody>
    </xdr:sp>
    <xdr:clientData/>
  </xdr:twoCellAnchor>
  <xdr:twoCellAnchor>
    <xdr:from>
      <xdr:col>88</xdr:col>
      <xdr:colOff>67234</xdr:colOff>
      <xdr:row>31</xdr:row>
      <xdr:rowOff>329454</xdr:rowOff>
    </xdr:from>
    <xdr:to>
      <xdr:col>123</xdr:col>
      <xdr:colOff>11205</xdr:colOff>
      <xdr:row>33</xdr:row>
      <xdr:rowOff>190501</xdr:rowOff>
    </xdr:to>
    <xdr:sp macro="" textlink="">
      <xdr:nvSpPr>
        <xdr:cNvPr id="32" name="吹き出し: 四角形 31">
          <a:extLst>
            <a:ext uri="{FF2B5EF4-FFF2-40B4-BE49-F238E27FC236}">
              <a16:creationId xmlns:a16="http://schemas.microsoft.com/office/drawing/2014/main" id="{298C2783-E193-47C7-AAF5-0287CA8BFB58}"/>
            </a:ext>
          </a:extLst>
        </xdr:cNvPr>
        <xdr:cNvSpPr/>
      </xdr:nvSpPr>
      <xdr:spPr>
        <a:xfrm>
          <a:off x="9928410" y="4823013"/>
          <a:ext cx="3866030" cy="667870"/>
        </a:xfrm>
        <a:prstGeom prst="wedgeRectCallout">
          <a:avLst>
            <a:gd name="adj1" fmla="val -41427"/>
            <a:gd name="adj2" fmla="val -227444"/>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前月までに受領している金額を入力して下さい。</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なお、「出来高金額</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」以上の金額を入力すると</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エラーメッセージが表示されます。</a:t>
          </a:r>
          <a:endParaRPr kumimoji="1" lang="ja-JP" altLang="en-US" sz="1200" b="1"/>
        </a:p>
      </xdr:txBody>
    </xdr:sp>
    <xdr:clientData/>
  </xdr:twoCellAnchor>
  <xdr:twoCellAnchor>
    <xdr:from>
      <xdr:col>54</xdr:col>
      <xdr:colOff>0</xdr:colOff>
      <xdr:row>35</xdr:row>
      <xdr:rowOff>324970</xdr:rowOff>
    </xdr:from>
    <xdr:to>
      <xdr:col>94</xdr:col>
      <xdr:colOff>89649</xdr:colOff>
      <xdr:row>37</xdr:row>
      <xdr:rowOff>89648</xdr:rowOff>
    </xdr:to>
    <xdr:sp macro="" textlink="">
      <xdr:nvSpPr>
        <xdr:cNvPr id="33" name="吹き出し: 四角形 32">
          <a:extLst>
            <a:ext uri="{FF2B5EF4-FFF2-40B4-BE49-F238E27FC236}">
              <a16:creationId xmlns:a16="http://schemas.microsoft.com/office/drawing/2014/main" id="{9B6E0C48-5768-42CF-9496-AF24D0A459EF}"/>
            </a:ext>
          </a:extLst>
        </xdr:cNvPr>
        <xdr:cNvSpPr/>
      </xdr:nvSpPr>
      <xdr:spPr>
        <a:xfrm>
          <a:off x="6051176" y="6432176"/>
          <a:ext cx="4572002" cy="571501"/>
        </a:xfrm>
        <a:prstGeom prst="wedgeRectCallout">
          <a:avLst>
            <a:gd name="adj1" fmla="val -10383"/>
            <a:gd name="adj2" fmla="val -531953"/>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「契約金額</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税込</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」と「出来高金額</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」の両方を入力すれば、</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自動的に表示されます。</a:t>
          </a:r>
          <a:endParaRPr kumimoji="1" lang="ja-JP" altLang="en-US" sz="1200" b="1"/>
        </a:p>
      </xdr:txBody>
    </xdr:sp>
    <xdr:clientData/>
  </xdr:twoCellAnchor>
  <xdr:twoCellAnchor>
    <xdr:from>
      <xdr:col>103</xdr:col>
      <xdr:colOff>11204</xdr:colOff>
      <xdr:row>29</xdr:row>
      <xdr:rowOff>190500</xdr:rowOff>
    </xdr:from>
    <xdr:to>
      <xdr:col>125</xdr:col>
      <xdr:colOff>78441</xdr:colOff>
      <xdr:row>31</xdr:row>
      <xdr:rowOff>168087</xdr:rowOff>
    </xdr:to>
    <xdr:sp macro="" textlink="">
      <xdr:nvSpPr>
        <xdr:cNvPr id="34" name="吹き出し: 四角形 33">
          <a:extLst>
            <a:ext uri="{FF2B5EF4-FFF2-40B4-BE49-F238E27FC236}">
              <a16:creationId xmlns:a16="http://schemas.microsoft.com/office/drawing/2014/main" id="{B33AF97F-521F-4A89-90C9-96EAE2657AA1}"/>
            </a:ext>
          </a:extLst>
        </xdr:cNvPr>
        <xdr:cNvSpPr/>
      </xdr:nvSpPr>
      <xdr:spPr>
        <a:xfrm>
          <a:off x="11553263" y="3877235"/>
          <a:ext cx="2532531" cy="784411"/>
        </a:xfrm>
        <a:prstGeom prst="wedgeRectCallout">
          <a:avLst>
            <a:gd name="adj1" fmla="val -43237"/>
            <a:gd name="adj2" fmla="val -92418"/>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「出来高金額</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」と</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「既受取金額</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(B)</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」の両方を入力すれば、自動的に表示されます。</a:t>
          </a:r>
          <a:endParaRPr kumimoji="1" lang="ja-JP" altLang="en-US" sz="1200" b="1"/>
        </a:p>
      </xdr:txBody>
    </xdr:sp>
    <xdr:clientData/>
  </xdr:twoCellAnchor>
  <xdr:twoCellAnchor>
    <xdr:from>
      <xdr:col>3</xdr:col>
      <xdr:colOff>44824</xdr:colOff>
      <xdr:row>40</xdr:row>
      <xdr:rowOff>44823</xdr:rowOff>
    </xdr:from>
    <xdr:to>
      <xdr:col>104</xdr:col>
      <xdr:colOff>89646</xdr:colOff>
      <xdr:row>48</xdr:row>
      <xdr:rowOff>67235</xdr:rowOff>
    </xdr:to>
    <xdr:sp macro="" textlink="">
      <xdr:nvSpPr>
        <xdr:cNvPr id="35" name="正方形/長方形 34">
          <a:extLst>
            <a:ext uri="{FF2B5EF4-FFF2-40B4-BE49-F238E27FC236}">
              <a16:creationId xmlns:a16="http://schemas.microsoft.com/office/drawing/2014/main" id="{8A2A1E82-71F8-41C4-9217-9031246A8911}"/>
            </a:ext>
          </a:extLst>
        </xdr:cNvPr>
        <xdr:cNvSpPr/>
      </xdr:nvSpPr>
      <xdr:spPr>
        <a:xfrm>
          <a:off x="381000" y="7541558"/>
          <a:ext cx="11362764" cy="1008530"/>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33619</xdr:colOff>
      <xdr:row>52</xdr:row>
      <xdr:rowOff>33617</xdr:rowOff>
    </xdr:from>
    <xdr:to>
      <xdr:col>65</xdr:col>
      <xdr:colOff>4487</xdr:colOff>
      <xdr:row>58</xdr:row>
      <xdr:rowOff>44822</xdr:rowOff>
    </xdr:to>
    <xdr:sp macro="" textlink="">
      <xdr:nvSpPr>
        <xdr:cNvPr id="36" name="吹き出し: 四角形 35">
          <a:extLst>
            <a:ext uri="{FF2B5EF4-FFF2-40B4-BE49-F238E27FC236}">
              <a16:creationId xmlns:a16="http://schemas.microsoft.com/office/drawing/2014/main" id="{7527DFF7-670D-4776-A34F-3460AE137093}"/>
            </a:ext>
          </a:extLst>
        </xdr:cNvPr>
        <xdr:cNvSpPr/>
      </xdr:nvSpPr>
      <xdr:spPr>
        <a:xfrm>
          <a:off x="4067737" y="8964705"/>
          <a:ext cx="3220574" cy="683558"/>
        </a:xfrm>
        <a:prstGeom prst="wedgeRectCallout">
          <a:avLst>
            <a:gd name="adj1" fmla="val 33616"/>
            <a:gd name="adj2" fmla="val -96699"/>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「消費税率」を入力したうえで</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「請求金額</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B)</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」に金額が表示されると、</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自動的に金額が表示されます。</a:t>
          </a:r>
          <a:endParaRPr kumimoji="1" lang="ja-JP" altLang="en-US" sz="1200" b="1"/>
        </a:p>
      </xdr:txBody>
    </xdr:sp>
    <xdr:clientData/>
  </xdr:twoCellAnchor>
  <xdr:twoCellAnchor>
    <xdr:from>
      <xdr:col>38</xdr:col>
      <xdr:colOff>11211</xdr:colOff>
      <xdr:row>65</xdr:row>
      <xdr:rowOff>22412</xdr:rowOff>
    </xdr:from>
    <xdr:to>
      <xdr:col>74</xdr:col>
      <xdr:colOff>5</xdr:colOff>
      <xdr:row>71</xdr:row>
      <xdr:rowOff>78441</xdr:rowOff>
    </xdr:to>
    <xdr:sp macro="" textlink="">
      <xdr:nvSpPr>
        <xdr:cNvPr id="40" name="正方形/長方形 39">
          <a:extLst>
            <a:ext uri="{FF2B5EF4-FFF2-40B4-BE49-F238E27FC236}">
              <a16:creationId xmlns:a16="http://schemas.microsoft.com/office/drawing/2014/main" id="{287A7C12-366B-4F5A-AFD1-D3498D4B0E63}"/>
            </a:ext>
          </a:extLst>
        </xdr:cNvPr>
        <xdr:cNvSpPr/>
      </xdr:nvSpPr>
      <xdr:spPr>
        <a:xfrm>
          <a:off x="4269446" y="10410265"/>
          <a:ext cx="4022912" cy="728382"/>
        </a:xfrm>
        <a:prstGeom prst="rect">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ＭＳ 明朝" panose="02020609040205080304" pitchFamily="17" charset="-128"/>
              <a:ea typeface="ＭＳ 明朝" panose="02020609040205080304" pitchFamily="17" charset="-128"/>
            </a:rPr>
            <a:t>記載例❷</a:t>
          </a:r>
          <a:endParaRPr kumimoji="1" lang="en-US" altLang="ja-JP" sz="1600" b="1">
            <a:solidFill>
              <a:schemeClr val="bg1"/>
            </a:solidFill>
            <a:latin typeface="ＭＳ 明朝" panose="02020609040205080304" pitchFamily="17" charset="-128"/>
            <a:ea typeface="ＭＳ 明朝" panose="02020609040205080304" pitchFamily="17" charset="-128"/>
          </a:endParaRPr>
        </a:p>
        <a:p>
          <a:pPr algn="ctr"/>
          <a:r>
            <a:rPr kumimoji="1" lang="ja-JP" altLang="en-US" sz="1600" b="1">
              <a:solidFill>
                <a:schemeClr val="bg1"/>
              </a:solidFill>
              <a:latin typeface="ＭＳ 明朝" panose="02020609040205080304" pitchFamily="17" charset="-128"/>
              <a:ea typeface="ＭＳ 明朝" panose="02020609040205080304" pitchFamily="17" charset="-128"/>
            </a:rPr>
            <a:t>工務関係（</a:t>
          </a:r>
          <a:r>
            <a:rPr kumimoji="1" lang="en-US" altLang="ja-JP" sz="1600" b="1">
              <a:solidFill>
                <a:schemeClr val="bg1"/>
              </a:solidFill>
              <a:latin typeface="ＭＳ 明朝" panose="02020609040205080304" pitchFamily="17" charset="-128"/>
              <a:ea typeface="ＭＳ 明朝" panose="02020609040205080304" pitchFamily="17" charset="-128"/>
            </a:rPr>
            <a:t>10</a:t>
          </a:r>
          <a:r>
            <a:rPr kumimoji="1" lang="ja-JP" altLang="en-US" sz="1600" b="1">
              <a:solidFill>
                <a:schemeClr val="bg1"/>
              </a:solidFill>
              <a:latin typeface="ＭＳ 明朝" panose="02020609040205080304" pitchFamily="17" charset="-128"/>
              <a:ea typeface="ＭＳ 明朝" panose="02020609040205080304" pitchFamily="17" charset="-128"/>
            </a:rPr>
            <a:t>件までの注文番号を請求）</a:t>
          </a:r>
        </a:p>
      </xdr:txBody>
    </xdr:sp>
    <xdr:clientData/>
  </xdr:twoCellAnchor>
  <xdr:twoCellAnchor>
    <xdr:from>
      <xdr:col>69</xdr:col>
      <xdr:colOff>67235</xdr:colOff>
      <xdr:row>94</xdr:row>
      <xdr:rowOff>313766</xdr:rowOff>
    </xdr:from>
    <xdr:to>
      <xdr:col>102</xdr:col>
      <xdr:colOff>11206</xdr:colOff>
      <xdr:row>96</xdr:row>
      <xdr:rowOff>78443</xdr:rowOff>
    </xdr:to>
    <xdr:sp macro="" textlink="">
      <xdr:nvSpPr>
        <xdr:cNvPr id="41" name="吹き出し: 四角形 40">
          <a:extLst>
            <a:ext uri="{FF2B5EF4-FFF2-40B4-BE49-F238E27FC236}">
              <a16:creationId xmlns:a16="http://schemas.microsoft.com/office/drawing/2014/main" id="{1F83CCAA-1145-4C1F-BE9D-F93DB6A25876}"/>
            </a:ext>
          </a:extLst>
        </xdr:cNvPr>
        <xdr:cNvSpPr/>
      </xdr:nvSpPr>
      <xdr:spPr>
        <a:xfrm>
          <a:off x="7799294" y="15889942"/>
          <a:ext cx="3641912" cy="571501"/>
        </a:xfrm>
        <a:prstGeom prst="wedgeRectCallout">
          <a:avLst>
            <a:gd name="adj1" fmla="val -54597"/>
            <a:gd name="adj2" fmla="val 185693"/>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軽減税率</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8%</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の注文の場合は、</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「消費税率」で「軽減税率</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8%</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」を選択して下さい。</a:t>
          </a:r>
          <a:endParaRPr kumimoji="1" lang="ja-JP" altLang="en-US" sz="1200" b="1"/>
        </a:p>
      </xdr:txBody>
    </xdr:sp>
    <xdr:clientData/>
  </xdr:twoCellAnchor>
  <xdr:twoCellAnchor>
    <xdr:from>
      <xdr:col>29</xdr:col>
      <xdr:colOff>62752</xdr:colOff>
      <xdr:row>112</xdr:row>
      <xdr:rowOff>96368</xdr:rowOff>
    </xdr:from>
    <xdr:to>
      <xdr:col>56</xdr:col>
      <xdr:colOff>0</xdr:colOff>
      <xdr:row>117</xdr:row>
      <xdr:rowOff>107575</xdr:rowOff>
    </xdr:to>
    <xdr:sp macro="" textlink="">
      <xdr:nvSpPr>
        <xdr:cNvPr id="42" name="吹き出し: 四角形 41">
          <a:extLst>
            <a:ext uri="{FF2B5EF4-FFF2-40B4-BE49-F238E27FC236}">
              <a16:creationId xmlns:a16="http://schemas.microsoft.com/office/drawing/2014/main" id="{B685B34E-2FA7-4929-8C9B-A185770E863C}"/>
            </a:ext>
          </a:extLst>
        </xdr:cNvPr>
        <xdr:cNvSpPr/>
      </xdr:nvSpPr>
      <xdr:spPr>
        <a:xfrm>
          <a:off x="3312458" y="19191192"/>
          <a:ext cx="2962836" cy="571501"/>
        </a:xfrm>
        <a:prstGeom prst="wedgeRectCallout">
          <a:avLst>
            <a:gd name="adj1" fmla="val -36794"/>
            <a:gd name="adj2" fmla="val -110385"/>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軽減税率</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8%</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の請求がある場合は、</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こちらに自動的に金額が表示されます。</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xdr:txBody>
    </xdr:sp>
    <xdr:clientData/>
  </xdr:twoCellAnchor>
  <xdr:twoCellAnchor>
    <xdr:from>
      <xdr:col>60</xdr:col>
      <xdr:colOff>1</xdr:colOff>
      <xdr:row>98</xdr:row>
      <xdr:rowOff>11207</xdr:rowOff>
    </xdr:from>
    <xdr:to>
      <xdr:col>67</xdr:col>
      <xdr:colOff>11206</xdr:colOff>
      <xdr:row>99</xdr:row>
      <xdr:rowOff>11208</xdr:rowOff>
    </xdr:to>
    <xdr:sp macro="" textlink="">
      <xdr:nvSpPr>
        <xdr:cNvPr id="43" name="正方形/長方形 42">
          <a:extLst>
            <a:ext uri="{FF2B5EF4-FFF2-40B4-BE49-F238E27FC236}">
              <a16:creationId xmlns:a16="http://schemas.microsoft.com/office/drawing/2014/main" id="{90E9F450-C865-44F7-B918-1195D754CC1C}"/>
            </a:ext>
          </a:extLst>
        </xdr:cNvPr>
        <xdr:cNvSpPr/>
      </xdr:nvSpPr>
      <xdr:spPr>
        <a:xfrm>
          <a:off x="6723530" y="17201031"/>
          <a:ext cx="795617" cy="403412"/>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44824</xdr:colOff>
      <xdr:row>101</xdr:row>
      <xdr:rowOff>67234</xdr:rowOff>
    </xdr:from>
    <xdr:to>
      <xdr:col>33</xdr:col>
      <xdr:colOff>112058</xdr:colOff>
      <xdr:row>109</xdr:row>
      <xdr:rowOff>11205</xdr:rowOff>
    </xdr:to>
    <xdr:sp macro="" textlink="">
      <xdr:nvSpPr>
        <xdr:cNvPr id="44" name="正方形/長方形 43">
          <a:extLst>
            <a:ext uri="{FF2B5EF4-FFF2-40B4-BE49-F238E27FC236}">
              <a16:creationId xmlns:a16="http://schemas.microsoft.com/office/drawing/2014/main" id="{C3A137F1-4516-44FB-94EF-F01A8A7B926B}"/>
            </a:ext>
          </a:extLst>
        </xdr:cNvPr>
        <xdr:cNvSpPr/>
      </xdr:nvSpPr>
      <xdr:spPr>
        <a:xfrm>
          <a:off x="381000" y="17503587"/>
          <a:ext cx="3428999" cy="930089"/>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56030</xdr:colOff>
      <xdr:row>81</xdr:row>
      <xdr:rowOff>33617</xdr:rowOff>
    </xdr:from>
    <xdr:to>
      <xdr:col>49</xdr:col>
      <xdr:colOff>11207</xdr:colOff>
      <xdr:row>84</xdr:row>
      <xdr:rowOff>125509</xdr:rowOff>
    </xdr:to>
    <xdr:sp macro="" textlink="">
      <xdr:nvSpPr>
        <xdr:cNvPr id="45" name="吹き出し: 四角形 44">
          <a:extLst>
            <a:ext uri="{FF2B5EF4-FFF2-40B4-BE49-F238E27FC236}">
              <a16:creationId xmlns:a16="http://schemas.microsoft.com/office/drawing/2014/main" id="{3194A13F-1A49-4A5B-9DBC-267625C51B39}"/>
            </a:ext>
          </a:extLst>
        </xdr:cNvPr>
        <xdr:cNvSpPr/>
      </xdr:nvSpPr>
      <xdr:spPr>
        <a:xfrm>
          <a:off x="952501" y="12550588"/>
          <a:ext cx="4549588" cy="428068"/>
        </a:xfrm>
        <a:prstGeom prst="wedgeRectCallout">
          <a:avLst>
            <a:gd name="adj1" fmla="val 17035"/>
            <a:gd name="adj2" fmla="val 195533"/>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工務関係は、</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1</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枚に</a:t>
          </a:r>
          <a:r>
            <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10</a:t>
          </a: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件までの注文番号の請求が記載出来ます。</a:t>
          </a:r>
          <a:endParaRPr kumimoji="1" lang="ja-JP" altLang="en-US" sz="1200" b="1"/>
        </a:p>
      </xdr:txBody>
    </xdr:sp>
    <xdr:clientData/>
  </xdr:twoCellAnchor>
  <xdr:twoCellAnchor>
    <xdr:from>
      <xdr:col>37</xdr:col>
      <xdr:colOff>67234</xdr:colOff>
      <xdr:row>126</xdr:row>
      <xdr:rowOff>44823</xdr:rowOff>
    </xdr:from>
    <xdr:to>
      <xdr:col>74</xdr:col>
      <xdr:colOff>22409</xdr:colOff>
      <xdr:row>132</xdr:row>
      <xdr:rowOff>100854</xdr:rowOff>
    </xdr:to>
    <xdr:sp macro="" textlink="">
      <xdr:nvSpPr>
        <xdr:cNvPr id="50" name="正方形/長方形 49">
          <a:extLst>
            <a:ext uri="{FF2B5EF4-FFF2-40B4-BE49-F238E27FC236}">
              <a16:creationId xmlns:a16="http://schemas.microsoft.com/office/drawing/2014/main" id="{9C830218-EAAE-408D-B869-22B017DB1BF9}"/>
            </a:ext>
          </a:extLst>
        </xdr:cNvPr>
        <xdr:cNvSpPr/>
      </xdr:nvSpPr>
      <xdr:spPr>
        <a:xfrm>
          <a:off x="4213410" y="20372294"/>
          <a:ext cx="4101352" cy="728384"/>
        </a:xfrm>
        <a:prstGeom prst="rect">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bg1"/>
              </a:solidFill>
              <a:latin typeface="ＭＳ 明朝" panose="02020609040205080304" pitchFamily="17" charset="-128"/>
              <a:ea typeface="ＭＳ 明朝" panose="02020609040205080304" pitchFamily="17" charset="-128"/>
            </a:rPr>
            <a:t>記載例❸</a:t>
          </a:r>
          <a:endParaRPr kumimoji="1" lang="en-US" altLang="ja-JP" sz="1600" b="1">
            <a:solidFill>
              <a:schemeClr val="bg1"/>
            </a:solidFill>
            <a:latin typeface="ＭＳ 明朝" panose="02020609040205080304" pitchFamily="17" charset="-128"/>
            <a:ea typeface="ＭＳ 明朝" panose="02020609040205080304" pitchFamily="17" charset="-128"/>
          </a:endParaRPr>
        </a:p>
        <a:p>
          <a:pPr algn="ctr"/>
          <a:r>
            <a:rPr kumimoji="1" lang="ja-JP" altLang="en-US" sz="1600" b="1">
              <a:solidFill>
                <a:schemeClr val="bg1"/>
              </a:solidFill>
              <a:latin typeface="ＭＳ 明朝" panose="02020609040205080304" pitchFamily="17" charset="-128"/>
              <a:ea typeface="ＭＳ 明朝" panose="02020609040205080304" pitchFamily="17" charset="-128"/>
            </a:rPr>
            <a:t>工事関係で、最終請求時に消費税を調整</a:t>
          </a:r>
        </a:p>
      </xdr:txBody>
    </xdr:sp>
    <xdr:clientData/>
  </xdr:twoCellAnchor>
  <xdr:twoCellAnchor>
    <xdr:from>
      <xdr:col>3</xdr:col>
      <xdr:colOff>22412</xdr:colOff>
      <xdr:row>62</xdr:row>
      <xdr:rowOff>100854</xdr:rowOff>
    </xdr:from>
    <xdr:to>
      <xdr:col>126</xdr:col>
      <xdr:colOff>56029</xdr:colOff>
      <xdr:row>62</xdr:row>
      <xdr:rowOff>100854</xdr:rowOff>
    </xdr:to>
    <xdr:cxnSp macro="">
      <xdr:nvCxnSpPr>
        <xdr:cNvPr id="51" name="直線コネクタ 50">
          <a:extLst>
            <a:ext uri="{FF2B5EF4-FFF2-40B4-BE49-F238E27FC236}">
              <a16:creationId xmlns:a16="http://schemas.microsoft.com/office/drawing/2014/main" id="{919829BE-E634-48FD-B2B6-9D924A4EBA41}"/>
            </a:ext>
          </a:extLst>
        </xdr:cNvPr>
        <xdr:cNvCxnSpPr/>
      </xdr:nvCxnSpPr>
      <xdr:spPr>
        <a:xfrm>
          <a:off x="358588" y="10152530"/>
          <a:ext cx="13816853" cy="0"/>
        </a:xfrm>
        <a:prstGeom prst="line">
          <a:avLst/>
        </a:prstGeom>
        <a:ln w="762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67236</xdr:colOff>
      <xdr:row>151</xdr:row>
      <xdr:rowOff>291353</xdr:rowOff>
    </xdr:from>
    <xdr:to>
      <xdr:col>71</xdr:col>
      <xdr:colOff>60514</xdr:colOff>
      <xdr:row>158</xdr:row>
      <xdr:rowOff>307044</xdr:rowOff>
    </xdr:to>
    <xdr:sp macro="" textlink="">
      <xdr:nvSpPr>
        <xdr:cNvPr id="52" name="正方形/長方形 51">
          <a:extLst>
            <a:ext uri="{FF2B5EF4-FFF2-40B4-BE49-F238E27FC236}">
              <a16:creationId xmlns:a16="http://schemas.microsoft.com/office/drawing/2014/main" id="{41C23FB1-A258-4068-AC89-5133A5EA2C69}"/>
            </a:ext>
          </a:extLst>
        </xdr:cNvPr>
        <xdr:cNvSpPr/>
      </xdr:nvSpPr>
      <xdr:spPr>
        <a:xfrm>
          <a:off x="3316942" y="24529677"/>
          <a:ext cx="4699748" cy="2839573"/>
        </a:xfrm>
        <a:prstGeom prst="rect">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r>
            <a:rPr kumimoji="1" lang="ja-JP" altLang="en-US" sz="1200" b="1">
              <a:solidFill>
                <a:srgbClr val="FF0000"/>
              </a:solidFill>
              <a:latin typeface="ＭＳ 明朝" panose="02020609040205080304" pitchFamily="17" charset="-128"/>
              <a:ea typeface="ＭＳ 明朝" panose="02020609040205080304" pitchFamily="17" charset="-128"/>
            </a:rPr>
            <a:t>例）</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税込契約金額</a:t>
          </a:r>
          <a:r>
            <a:rPr kumimoji="1" lang="en-US" altLang="ja-JP" sz="1200" b="1">
              <a:solidFill>
                <a:srgbClr val="FF0000"/>
              </a:solidFill>
              <a:latin typeface="ＭＳ 明朝" panose="02020609040205080304" pitchFamily="17" charset="-128"/>
              <a:ea typeface="ＭＳ 明朝" panose="02020609040205080304" pitchFamily="17" charset="-128"/>
            </a:rPr>
            <a:t>\11,000,000</a:t>
          </a:r>
          <a:r>
            <a:rPr kumimoji="1" lang="ja-JP" altLang="en-US" sz="1200" b="1">
              <a:solidFill>
                <a:srgbClr val="FF0000"/>
              </a:solidFill>
              <a:latin typeface="ＭＳ 明朝" panose="02020609040205080304" pitchFamily="17" charset="-128"/>
              <a:ea typeface="ＭＳ 明朝" panose="02020609040205080304" pitchFamily="17" charset="-128"/>
            </a:rPr>
            <a:t>（内消費税額等</a:t>
          </a:r>
          <a:r>
            <a:rPr kumimoji="1" lang="en-US" altLang="ja-JP" sz="1200" b="1">
              <a:solidFill>
                <a:srgbClr val="FF0000"/>
              </a:solidFill>
              <a:latin typeface="ＭＳ 明朝" panose="02020609040205080304" pitchFamily="17" charset="-128"/>
              <a:ea typeface="ＭＳ 明朝" panose="02020609040205080304" pitchFamily="17" charset="-128"/>
            </a:rPr>
            <a:t>\1,000,000</a:t>
          </a:r>
          <a:r>
            <a:rPr kumimoji="1" lang="ja-JP" altLang="en-US" sz="1200" b="1">
              <a:solidFill>
                <a:srgbClr val="FF0000"/>
              </a:solidFill>
              <a:latin typeface="ＭＳ 明朝" panose="02020609040205080304" pitchFamily="17" charset="-128"/>
              <a:ea typeface="ＭＳ 明朝" panose="02020609040205080304" pitchFamily="17" charset="-128"/>
            </a:rPr>
            <a:t>）</a:t>
          </a:r>
        </a:p>
        <a:p>
          <a:pPr algn="l"/>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第</a:t>
          </a:r>
          <a:r>
            <a:rPr kumimoji="1" lang="en-US" altLang="ja-JP" sz="1200" b="1">
              <a:solidFill>
                <a:srgbClr val="FF0000"/>
              </a:solidFill>
              <a:latin typeface="ＭＳ 明朝" panose="02020609040205080304" pitchFamily="17" charset="-128"/>
              <a:ea typeface="ＭＳ 明朝" panose="02020609040205080304" pitchFamily="17" charset="-128"/>
            </a:rPr>
            <a:t>1</a:t>
          </a:r>
          <a:r>
            <a:rPr kumimoji="1" lang="ja-JP" altLang="en-US" sz="1200" b="1">
              <a:solidFill>
                <a:srgbClr val="FF0000"/>
              </a:solidFill>
              <a:latin typeface="ＭＳ 明朝" panose="02020609040205080304" pitchFamily="17" charset="-128"/>
              <a:ea typeface="ＭＳ 明朝" panose="02020609040205080304" pitchFamily="17" charset="-128"/>
            </a:rPr>
            <a:t>回目請求　税込</a:t>
          </a:r>
          <a:r>
            <a:rPr kumimoji="1" lang="en-US" altLang="ja-JP" sz="1200" b="1">
              <a:solidFill>
                <a:srgbClr val="FF0000"/>
              </a:solidFill>
              <a:latin typeface="ＭＳ 明朝" panose="02020609040205080304" pitchFamily="17" charset="-128"/>
              <a:ea typeface="ＭＳ 明朝" panose="02020609040205080304" pitchFamily="17" charset="-128"/>
            </a:rPr>
            <a:t>\4,500,000</a:t>
          </a:r>
          <a:r>
            <a:rPr kumimoji="1" lang="ja-JP" altLang="en-US" sz="1200" b="1">
              <a:solidFill>
                <a:srgbClr val="FF0000"/>
              </a:solidFill>
              <a:latin typeface="ＭＳ 明朝" panose="02020609040205080304" pitchFamily="17" charset="-128"/>
              <a:ea typeface="ＭＳ 明朝" panose="02020609040205080304" pitchFamily="17" charset="-128"/>
            </a:rPr>
            <a:t>（内消費税額等</a:t>
          </a:r>
          <a:r>
            <a:rPr kumimoji="1" lang="en-US" altLang="ja-JP" sz="1200" b="1">
              <a:solidFill>
                <a:srgbClr val="FF0000"/>
              </a:solidFill>
              <a:latin typeface="ＭＳ 明朝" panose="02020609040205080304" pitchFamily="17" charset="-128"/>
              <a:ea typeface="ＭＳ 明朝" panose="02020609040205080304" pitchFamily="17" charset="-128"/>
            </a:rPr>
            <a:t>\409,090</a:t>
          </a:r>
          <a:r>
            <a:rPr kumimoji="1" lang="ja-JP" altLang="en-US" sz="1200" b="1">
              <a:solidFill>
                <a:srgbClr val="FF0000"/>
              </a:solidFill>
              <a:latin typeface="ＭＳ 明朝" panose="02020609040205080304" pitchFamily="17" charset="-128"/>
              <a:ea typeface="ＭＳ 明朝" panose="02020609040205080304" pitchFamily="17" charset="-128"/>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第</a:t>
          </a:r>
          <a:r>
            <a:rPr kumimoji="1" lang="en-US" altLang="ja-JP" sz="1200" b="1">
              <a:solidFill>
                <a:srgbClr val="FF0000"/>
              </a:solidFill>
              <a:latin typeface="ＭＳ 明朝" panose="02020609040205080304" pitchFamily="17" charset="-128"/>
              <a:ea typeface="ＭＳ 明朝" panose="02020609040205080304" pitchFamily="17" charset="-128"/>
            </a:rPr>
            <a:t>2</a:t>
          </a:r>
          <a:r>
            <a:rPr kumimoji="1" lang="ja-JP" altLang="en-US" sz="1200" b="1">
              <a:solidFill>
                <a:srgbClr val="FF0000"/>
              </a:solidFill>
              <a:latin typeface="ＭＳ 明朝" panose="02020609040205080304" pitchFamily="17" charset="-128"/>
              <a:ea typeface="ＭＳ 明朝" panose="02020609040205080304" pitchFamily="17" charset="-128"/>
            </a:rPr>
            <a:t>回目請求　税込</a:t>
          </a:r>
          <a:r>
            <a:rPr kumimoji="1" lang="en-US" altLang="ja-JP" sz="1200" b="1">
              <a:solidFill>
                <a:srgbClr val="FF0000"/>
              </a:solidFill>
              <a:latin typeface="ＭＳ 明朝" panose="02020609040205080304" pitchFamily="17" charset="-128"/>
              <a:ea typeface="ＭＳ 明朝" panose="02020609040205080304" pitchFamily="17" charset="-128"/>
            </a:rPr>
            <a:t>\4,500,000</a:t>
          </a:r>
          <a:r>
            <a:rPr kumimoji="1" lang="ja-JP" altLang="en-US" sz="1200" b="1">
              <a:solidFill>
                <a:srgbClr val="FF0000"/>
              </a:solidFill>
              <a:latin typeface="ＭＳ 明朝" panose="02020609040205080304" pitchFamily="17" charset="-128"/>
              <a:ea typeface="ＭＳ 明朝" panose="02020609040205080304" pitchFamily="17" charset="-128"/>
            </a:rPr>
            <a:t>（内消費税額等</a:t>
          </a:r>
          <a:r>
            <a:rPr kumimoji="1" lang="en-US" altLang="ja-JP" sz="1200" b="1">
              <a:solidFill>
                <a:srgbClr val="FF0000"/>
              </a:solidFill>
              <a:latin typeface="ＭＳ 明朝" panose="02020609040205080304" pitchFamily="17" charset="-128"/>
              <a:ea typeface="ＭＳ 明朝" panose="02020609040205080304" pitchFamily="17" charset="-128"/>
            </a:rPr>
            <a:t>\409,090</a:t>
          </a:r>
          <a:r>
            <a:rPr kumimoji="1" lang="ja-JP" altLang="en-US" sz="1200" b="1">
              <a:solidFill>
                <a:srgbClr val="FF0000"/>
              </a:solidFill>
              <a:latin typeface="ＭＳ 明朝" panose="02020609040205080304" pitchFamily="17" charset="-128"/>
              <a:ea typeface="ＭＳ 明朝" panose="02020609040205080304" pitchFamily="17" charset="-128"/>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最終請求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税込</a:t>
          </a:r>
          <a:r>
            <a:rPr kumimoji="1" lang="en-US" altLang="ja-JP" sz="1200" b="1">
              <a:solidFill>
                <a:srgbClr val="FF0000"/>
              </a:solidFill>
              <a:latin typeface="ＭＳ 明朝" panose="02020609040205080304" pitchFamily="17" charset="-128"/>
              <a:ea typeface="ＭＳ 明朝" panose="02020609040205080304" pitchFamily="17" charset="-128"/>
            </a:rPr>
            <a:t>\2,000,000</a:t>
          </a:r>
          <a:r>
            <a:rPr kumimoji="1" lang="ja-JP" altLang="en-US" sz="1200" b="1">
              <a:solidFill>
                <a:srgbClr val="FF0000"/>
              </a:solidFill>
              <a:latin typeface="ＭＳ 明朝" panose="02020609040205080304" pitchFamily="17" charset="-128"/>
              <a:ea typeface="ＭＳ 明朝" panose="02020609040205080304" pitchFamily="17" charset="-128"/>
            </a:rPr>
            <a:t>（内消費税額等</a:t>
          </a:r>
          <a:r>
            <a:rPr kumimoji="1" lang="en-US" altLang="ja-JP" sz="1200" b="1">
              <a:solidFill>
                <a:srgbClr val="FF0000"/>
              </a:solidFill>
              <a:latin typeface="ＭＳ 明朝" panose="02020609040205080304" pitchFamily="17" charset="-128"/>
              <a:ea typeface="ＭＳ 明朝" panose="02020609040205080304" pitchFamily="17" charset="-128"/>
            </a:rPr>
            <a:t>\181,820</a:t>
          </a:r>
          <a:r>
            <a:rPr kumimoji="1" lang="ja-JP" altLang="en-US" sz="1200" b="1">
              <a:solidFill>
                <a:srgbClr val="FF0000"/>
              </a:solidFill>
              <a:latin typeface="ＭＳ 明朝" panose="02020609040205080304" pitchFamily="17" charset="-128"/>
              <a:ea typeface="ＭＳ 明朝" panose="02020609040205080304" pitchFamily="17" charset="-128"/>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画面の例は「最終請求」の記載例になります。</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自動的に表示される消費税は</a:t>
          </a:r>
          <a:r>
            <a:rPr kumimoji="1" lang="en-US" altLang="ja-JP" sz="1200" b="1">
              <a:solidFill>
                <a:srgbClr val="FF0000"/>
              </a:solidFill>
              <a:latin typeface="ＭＳ 明朝" panose="02020609040205080304" pitchFamily="17" charset="-128"/>
              <a:ea typeface="ＭＳ 明朝" panose="02020609040205080304" pitchFamily="17" charset="-128"/>
            </a:rPr>
            <a:t>\181,818</a:t>
          </a:r>
          <a:r>
            <a:rPr kumimoji="1" lang="ja-JP" altLang="en-US" sz="1200" b="1">
              <a:solidFill>
                <a:srgbClr val="FF0000"/>
              </a:solidFill>
              <a:latin typeface="ＭＳ 明朝" panose="02020609040205080304" pitchFamily="17" charset="-128"/>
              <a:ea typeface="ＭＳ 明朝" panose="02020609040205080304" pitchFamily="17" charset="-128"/>
            </a:rPr>
            <a:t>のため、</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消費税を「</a:t>
          </a:r>
          <a:r>
            <a:rPr kumimoji="1" lang="en-US" altLang="ja-JP" sz="1200" b="1">
              <a:solidFill>
                <a:srgbClr val="FF0000"/>
              </a:solidFill>
              <a:latin typeface="ＭＳ 明朝" panose="02020609040205080304" pitchFamily="17" charset="-128"/>
              <a:ea typeface="ＭＳ 明朝" panose="02020609040205080304" pitchFamily="17" charset="-128"/>
            </a:rPr>
            <a:t>2</a:t>
          </a:r>
          <a:r>
            <a:rPr kumimoji="1" lang="ja-JP" altLang="en-US" sz="1200" b="1">
              <a:solidFill>
                <a:srgbClr val="FF0000"/>
              </a:solidFill>
              <a:latin typeface="ＭＳ 明朝" panose="02020609040205080304" pitchFamily="17" charset="-128"/>
              <a:ea typeface="ＭＳ 明朝" panose="02020609040205080304" pitchFamily="17" charset="-128"/>
            </a:rPr>
            <a:t>円」調整し、</a:t>
          </a:r>
          <a:r>
            <a:rPr kumimoji="1" lang="en-US" altLang="ja-JP" sz="1200" b="1">
              <a:solidFill>
                <a:srgbClr val="FF0000"/>
              </a:solidFill>
              <a:latin typeface="ＭＳ 明朝" panose="02020609040205080304" pitchFamily="17" charset="-128"/>
              <a:ea typeface="ＭＳ 明朝" panose="02020609040205080304" pitchFamily="17" charset="-128"/>
            </a:rPr>
            <a:t>\181,820</a:t>
          </a:r>
          <a:r>
            <a:rPr kumimoji="1" lang="ja-JP" altLang="en-US" sz="1200" b="1">
              <a:solidFill>
                <a:srgbClr val="FF0000"/>
              </a:solidFill>
              <a:latin typeface="ＭＳ 明朝" panose="02020609040205080304" pitchFamily="17" charset="-128"/>
              <a:ea typeface="ＭＳ 明朝" panose="02020609040205080304" pitchFamily="17" charset="-128"/>
            </a:rPr>
            <a:t>としています。</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en-US" altLang="ja-JP" sz="1200" b="1">
              <a:solidFill>
                <a:srgbClr val="FF0000"/>
              </a:solidFill>
              <a:latin typeface="ＭＳ 明朝" panose="02020609040205080304" pitchFamily="17" charset="-128"/>
              <a:ea typeface="ＭＳ 明朝" panose="02020609040205080304" pitchFamily="17" charset="-128"/>
            </a:rPr>
            <a:t>3</a:t>
          </a:r>
          <a:r>
            <a:rPr kumimoji="1" lang="ja-JP" altLang="en-US" sz="1200" b="1">
              <a:solidFill>
                <a:srgbClr val="FF0000"/>
              </a:solidFill>
              <a:latin typeface="ＭＳ 明朝" panose="02020609040205080304" pitchFamily="17" charset="-128"/>
              <a:ea typeface="ＭＳ 明朝" panose="02020609040205080304" pitchFamily="17" charset="-128"/>
            </a:rPr>
            <a:t>回の請求金額の消費税額を合計すると、</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en-US" altLang="ja-JP" sz="1200" b="1">
              <a:solidFill>
                <a:srgbClr val="FF0000"/>
              </a:solidFill>
              <a:latin typeface="ＭＳ 明朝" panose="02020609040205080304" pitchFamily="17" charset="-128"/>
              <a:ea typeface="ＭＳ 明朝" panose="02020609040205080304" pitchFamily="17" charset="-128"/>
            </a:rPr>
            <a:t>\409,090</a:t>
          </a:r>
          <a:r>
            <a:rPr kumimoji="1" lang="ja-JP" altLang="en-US" sz="1200" b="1">
              <a:solidFill>
                <a:srgbClr val="FF0000"/>
              </a:solidFill>
              <a:latin typeface="ＭＳ 明朝" panose="02020609040205080304" pitchFamily="17" charset="-128"/>
              <a:ea typeface="ＭＳ 明朝" panose="02020609040205080304" pitchFamily="17" charset="-128"/>
            </a:rPr>
            <a:t>＋</a:t>
          </a:r>
          <a:r>
            <a:rPr kumimoji="1" lang="en-US" altLang="ja-JP" sz="1200" b="1">
              <a:solidFill>
                <a:srgbClr val="FF0000"/>
              </a:solidFill>
              <a:latin typeface="ＭＳ 明朝" panose="02020609040205080304" pitchFamily="17" charset="-128"/>
              <a:ea typeface="ＭＳ 明朝" panose="02020609040205080304" pitchFamily="17" charset="-128"/>
            </a:rPr>
            <a:t>\409,090</a:t>
          </a:r>
          <a:r>
            <a:rPr kumimoji="1" lang="ja-JP" altLang="en-US" sz="1200" b="1">
              <a:solidFill>
                <a:srgbClr val="FF0000"/>
              </a:solidFill>
              <a:latin typeface="ＭＳ 明朝" panose="02020609040205080304" pitchFamily="17" charset="-128"/>
              <a:ea typeface="ＭＳ 明朝" panose="02020609040205080304" pitchFamily="17" charset="-128"/>
            </a:rPr>
            <a:t>＋</a:t>
          </a:r>
          <a:r>
            <a:rPr kumimoji="1" lang="en-US" altLang="ja-JP" sz="1200" b="1">
              <a:solidFill>
                <a:srgbClr val="FF0000"/>
              </a:solidFill>
              <a:latin typeface="ＭＳ 明朝" panose="02020609040205080304" pitchFamily="17" charset="-128"/>
              <a:ea typeface="ＭＳ 明朝" panose="02020609040205080304" pitchFamily="17" charset="-128"/>
            </a:rPr>
            <a:t>\181,820=\1,000,000</a:t>
          </a:r>
          <a:r>
            <a:rPr kumimoji="1" lang="ja-JP" altLang="en-US" sz="1200" b="1">
              <a:solidFill>
                <a:srgbClr val="FF0000"/>
              </a:solidFill>
              <a:latin typeface="ＭＳ 明朝" panose="02020609040205080304" pitchFamily="17" charset="-128"/>
              <a:ea typeface="ＭＳ 明朝" panose="02020609040205080304" pitchFamily="17" charset="-128"/>
            </a:rPr>
            <a:t>となり、</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algn="l"/>
          <a:r>
            <a:rPr kumimoji="1" lang="ja-JP" altLang="en-US" sz="1200" b="1">
              <a:solidFill>
                <a:srgbClr val="FF0000"/>
              </a:solidFill>
              <a:latin typeface="ＭＳ 明朝" panose="02020609040205080304" pitchFamily="17" charset="-128"/>
              <a:ea typeface="ＭＳ 明朝" panose="02020609040205080304" pitchFamily="17" charset="-128"/>
            </a:rPr>
            <a:t>契約金額の消費税額と一致します。</a:t>
          </a:r>
        </a:p>
      </xdr:txBody>
    </xdr:sp>
    <xdr:clientData/>
  </xdr:twoCellAnchor>
  <xdr:twoCellAnchor>
    <xdr:from>
      <xdr:col>130</xdr:col>
      <xdr:colOff>56029</xdr:colOff>
      <xdr:row>174</xdr:row>
      <xdr:rowOff>33618</xdr:rowOff>
    </xdr:from>
    <xdr:to>
      <xdr:col>148</xdr:col>
      <xdr:colOff>56028</xdr:colOff>
      <xdr:row>179</xdr:row>
      <xdr:rowOff>60512</xdr:rowOff>
    </xdr:to>
    <xdr:sp macro="" textlink="">
      <xdr:nvSpPr>
        <xdr:cNvPr id="53" name="吹き出し: 四角形 52">
          <a:extLst>
            <a:ext uri="{FF2B5EF4-FFF2-40B4-BE49-F238E27FC236}">
              <a16:creationId xmlns:a16="http://schemas.microsoft.com/office/drawing/2014/main" id="{8B783C87-67CD-4888-B93A-2F5F8FE9B5C7}"/>
            </a:ext>
          </a:extLst>
        </xdr:cNvPr>
        <xdr:cNvSpPr/>
      </xdr:nvSpPr>
      <xdr:spPr>
        <a:xfrm>
          <a:off x="14623676" y="29516294"/>
          <a:ext cx="2017058" cy="587189"/>
        </a:xfrm>
        <a:prstGeom prst="wedgeRectCallout">
          <a:avLst>
            <a:gd name="adj1" fmla="val 17397"/>
            <a:gd name="adj2" fmla="val -129760"/>
          </a:avLst>
        </a:prstGeom>
        <a:solidFill>
          <a:srgbClr val="FFFF00"/>
        </a:solidFill>
        <a:ln w="127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消費税を調整する場合は、</a:t>
          </a:r>
          <a:endParaRPr kumimoji="1" lang="en-US" altLang="ja-JP"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こちらに入力して下さい。</a:t>
          </a:r>
          <a:endParaRPr kumimoji="1" lang="ja-JP" altLang="en-US" sz="1200" b="1"/>
        </a:p>
      </xdr:txBody>
    </xdr:sp>
    <xdr:clientData/>
  </xdr:twoCellAnchor>
  <xdr:twoCellAnchor>
    <xdr:from>
      <xdr:col>3</xdr:col>
      <xdr:colOff>0</xdr:colOff>
      <xdr:row>124</xdr:row>
      <xdr:rowOff>11207</xdr:rowOff>
    </xdr:from>
    <xdr:to>
      <xdr:col>126</xdr:col>
      <xdr:colOff>33617</xdr:colOff>
      <xdr:row>124</xdr:row>
      <xdr:rowOff>11207</xdr:rowOff>
    </xdr:to>
    <xdr:cxnSp macro="">
      <xdr:nvCxnSpPr>
        <xdr:cNvPr id="54" name="直線コネクタ 53">
          <a:extLst>
            <a:ext uri="{FF2B5EF4-FFF2-40B4-BE49-F238E27FC236}">
              <a16:creationId xmlns:a16="http://schemas.microsoft.com/office/drawing/2014/main" id="{180A402E-F7FD-4AF9-9C46-076D41D40213}"/>
            </a:ext>
          </a:extLst>
        </xdr:cNvPr>
        <xdr:cNvCxnSpPr/>
      </xdr:nvCxnSpPr>
      <xdr:spPr>
        <a:xfrm>
          <a:off x="336176" y="20114560"/>
          <a:ext cx="13816853" cy="0"/>
        </a:xfrm>
        <a:prstGeom prst="line">
          <a:avLst/>
        </a:prstGeom>
        <a:ln w="762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xdr:rowOff>
    </xdr:from>
    <xdr:to>
      <xdr:col>11</xdr:col>
      <xdr:colOff>323850</xdr:colOff>
      <xdr:row>78</xdr:row>
      <xdr:rowOff>115649</xdr:rowOff>
    </xdr:to>
    <xdr:pic>
      <xdr:nvPicPr>
        <xdr:cNvPr id="2" name="図 1">
          <a:extLst>
            <a:ext uri="{FF2B5EF4-FFF2-40B4-BE49-F238E27FC236}">
              <a16:creationId xmlns:a16="http://schemas.microsoft.com/office/drawing/2014/main" id="{ED6CAC77-C5A6-4149-A527-A7F61A5C309D}"/>
            </a:ext>
          </a:extLst>
        </xdr:cNvPr>
        <xdr:cNvPicPr>
          <a:picLocks noChangeAspect="1"/>
        </xdr:cNvPicPr>
      </xdr:nvPicPr>
      <xdr:blipFill>
        <a:blip xmlns:r="http://schemas.openxmlformats.org/officeDocument/2006/relationships" r:embed="rId1"/>
        <a:stretch>
          <a:fillRect/>
        </a:stretch>
      </xdr:blipFill>
      <xdr:spPr>
        <a:xfrm>
          <a:off x="0" y="1028701"/>
          <a:ext cx="8705850" cy="12460048"/>
        </a:xfrm>
        <a:prstGeom prst="rect">
          <a:avLst/>
        </a:prstGeom>
      </xdr:spPr>
    </xdr:pic>
    <xdr:clientData/>
  </xdr:twoCellAnchor>
  <xdr:twoCellAnchor editAs="oneCell">
    <xdr:from>
      <xdr:col>0</xdr:col>
      <xdr:colOff>0</xdr:colOff>
      <xdr:row>79</xdr:row>
      <xdr:rowOff>133349</xdr:rowOff>
    </xdr:from>
    <xdr:to>
      <xdr:col>11</xdr:col>
      <xdr:colOff>323850</xdr:colOff>
      <xdr:row>150</xdr:row>
      <xdr:rowOff>56742</xdr:rowOff>
    </xdr:to>
    <xdr:pic>
      <xdr:nvPicPr>
        <xdr:cNvPr id="3" name="図 2">
          <a:extLst>
            <a:ext uri="{FF2B5EF4-FFF2-40B4-BE49-F238E27FC236}">
              <a16:creationId xmlns:a16="http://schemas.microsoft.com/office/drawing/2014/main" id="{17CEB8ED-D0C9-4101-8FC8-0358DDFA56E2}"/>
            </a:ext>
          </a:extLst>
        </xdr:cNvPr>
        <xdr:cNvPicPr>
          <a:picLocks noChangeAspect="1"/>
        </xdr:cNvPicPr>
      </xdr:nvPicPr>
      <xdr:blipFill>
        <a:blip xmlns:r="http://schemas.openxmlformats.org/officeDocument/2006/relationships" r:embed="rId2"/>
        <a:stretch>
          <a:fillRect/>
        </a:stretch>
      </xdr:blipFill>
      <xdr:spPr>
        <a:xfrm>
          <a:off x="0" y="13677899"/>
          <a:ext cx="8705850" cy="12096343"/>
        </a:xfrm>
        <a:prstGeom prst="rect">
          <a:avLst/>
        </a:prstGeom>
      </xdr:spPr>
    </xdr:pic>
    <xdr:clientData/>
  </xdr:twoCellAnchor>
  <xdr:twoCellAnchor editAs="oneCell">
    <xdr:from>
      <xdr:col>0</xdr:col>
      <xdr:colOff>0</xdr:colOff>
      <xdr:row>151</xdr:row>
      <xdr:rowOff>51955</xdr:rowOff>
    </xdr:from>
    <xdr:to>
      <xdr:col>16</xdr:col>
      <xdr:colOff>122564</xdr:colOff>
      <xdr:row>201</xdr:row>
      <xdr:rowOff>31267</xdr:rowOff>
    </xdr:to>
    <xdr:pic>
      <xdr:nvPicPr>
        <xdr:cNvPr id="4" name="図 3">
          <a:extLst>
            <a:ext uri="{FF2B5EF4-FFF2-40B4-BE49-F238E27FC236}">
              <a16:creationId xmlns:a16="http://schemas.microsoft.com/office/drawing/2014/main" id="{5585D84D-16C3-4758-8AC3-0C0C0CB6DF2C}"/>
            </a:ext>
          </a:extLst>
        </xdr:cNvPr>
        <xdr:cNvPicPr>
          <a:picLocks noChangeAspect="1"/>
        </xdr:cNvPicPr>
      </xdr:nvPicPr>
      <xdr:blipFill>
        <a:blip xmlns:r="http://schemas.openxmlformats.org/officeDocument/2006/relationships" r:embed="rId3"/>
        <a:stretch>
          <a:fillRect/>
        </a:stretch>
      </xdr:blipFill>
      <xdr:spPr>
        <a:xfrm>
          <a:off x="0" y="25940905"/>
          <a:ext cx="12314564" cy="8551812"/>
        </a:xfrm>
        <a:prstGeom prst="rect">
          <a:avLst/>
        </a:prstGeom>
      </xdr:spPr>
    </xdr:pic>
    <xdr:clientData/>
  </xdr:twoCellAnchor>
  <xdr:twoCellAnchor>
    <xdr:from>
      <xdr:col>1</xdr:col>
      <xdr:colOff>409575</xdr:colOff>
      <xdr:row>48</xdr:row>
      <xdr:rowOff>9525</xdr:rowOff>
    </xdr:from>
    <xdr:to>
      <xdr:col>10</xdr:col>
      <xdr:colOff>57150</xdr:colOff>
      <xdr:row>48</xdr:row>
      <xdr:rowOff>9525</xdr:rowOff>
    </xdr:to>
    <xdr:cxnSp macro="">
      <xdr:nvCxnSpPr>
        <xdr:cNvPr id="5" name="直線コネクタ 4">
          <a:extLst>
            <a:ext uri="{FF2B5EF4-FFF2-40B4-BE49-F238E27FC236}">
              <a16:creationId xmlns:a16="http://schemas.microsoft.com/office/drawing/2014/main" id="{6777527F-CA15-45B5-A3A9-A66F50D9BBEB}"/>
            </a:ext>
          </a:extLst>
        </xdr:cNvPr>
        <xdr:cNvCxnSpPr/>
      </xdr:nvCxnSpPr>
      <xdr:spPr>
        <a:xfrm>
          <a:off x="1171575" y="8239125"/>
          <a:ext cx="650557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49</xdr:row>
      <xdr:rowOff>104775</xdr:rowOff>
    </xdr:from>
    <xdr:to>
      <xdr:col>10</xdr:col>
      <xdr:colOff>47625</xdr:colOff>
      <xdr:row>49</xdr:row>
      <xdr:rowOff>104775</xdr:rowOff>
    </xdr:to>
    <xdr:cxnSp macro="">
      <xdr:nvCxnSpPr>
        <xdr:cNvPr id="6" name="直線コネクタ 5">
          <a:extLst>
            <a:ext uri="{FF2B5EF4-FFF2-40B4-BE49-F238E27FC236}">
              <a16:creationId xmlns:a16="http://schemas.microsoft.com/office/drawing/2014/main" id="{D27A604D-CC12-4A6E-ADEB-822AEC0AE9CD}"/>
            </a:ext>
          </a:extLst>
        </xdr:cNvPr>
        <xdr:cNvCxnSpPr/>
      </xdr:nvCxnSpPr>
      <xdr:spPr>
        <a:xfrm>
          <a:off x="1000125" y="8505825"/>
          <a:ext cx="666750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219075</xdr:colOff>
      <xdr:row>51</xdr:row>
      <xdr:rowOff>38100</xdr:rowOff>
    </xdr:from>
    <xdr:to>
      <xdr:col>10</xdr:col>
      <xdr:colOff>38100</xdr:colOff>
      <xdr:row>51</xdr:row>
      <xdr:rowOff>38100</xdr:rowOff>
    </xdr:to>
    <xdr:cxnSp macro="">
      <xdr:nvCxnSpPr>
        <xdr:cNvPr id="7" name="直線コネクタ 6">
          <a:extLst>
            <a:ext uri="{FF2B5EF4-FFF2-40B4-BE49-F238E27FC236}">
              <a16:creationId xmlns:a16="http://schemas.microsoft.com/office/drawing/2014/main" id="{8FA6441F-D50E-4AE0-B7E8-7E225952C595}"/>
            </a:ext>
          </a:extLst>
        </xdr:cNvPr>
        <xdr:cNvCxnSpPr/>
      </xdr:nvCxnSpPr>
      <xdr:spPr>
        <a:xfrm>
          <a:off x="981075" y="8782050"/>
          <a:ext cx="667702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217394</xdr:colOff>
      <xdr:row>52</xdr:row>
      <xdr:rowOff>128307</xdr:rowOff>
    </xdr:from>
    <xdr:to>
      <xdr:col>2</xdr:col>
      <xdr:colOff>45944</xdr:colOff>
      <xdr:row>52</xdr:row>
      <xdr:rowOff>128307</xdr:rowOff>
    </xdr:to>
    <xdr:cxnSp macro="">
      <xdr:nvCxnSpPr>
        <xdr:cNvPr id="8" name="直線コネクタ 7">
          <a:extLst>
            <a:ext uri="{FF2B5EF4-FFF2-40B4-BE49-F238E27FC236}">
              <a16:creationId xmlns:a16="http://schemas.microsoft.com/office/drawing/2014/main" id="{47675F1F-37B8-4B84-9762-EB37A49556DF}"/>
            </a:ext>
          </a:extLst>
        </xdr:cNvPr>
        <xdr:cNvCxnSpPr/>
      </xdr:nvCxnSpPr>
      <xdr:spPr>
        <a:xfrm>
          <a:off x="979394" y="9043707"/>
          <a:ext cx="59055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361950</xdr:colOff>
      <xdr:row>87</xdr:row>
      <xdr:rowOff>85724</xdr:rowOff>
    </xdr:from>
    <xdr:to>
      <xdr:col>9</xdr:col>
      <xdr:colOff>752475</xdr:colOff>
      <xdr:row>87</xdr:row>
      <xdr:rowOff>85724</xdr:rowOff>
    </xdr:to>
    <xdr:cxnSp macro="">
      <xdr:nvCxnSpPr>
        <xdr:cNvPr id="9" name="直線コネクタ 8">
          <a:extLst>
            <a:ext uri="{FF2B5EF4-FFF2-40B4-BE49-F238E27FC236}">
              <a16:creationId xmlns:a16="http://schemas.microsoft.com/office/drawing/2014/main" id="{F08E0DB6-72B4-4A48-B691-D593EE2FD70F}"/>
            </a:ext>
          </a:extLst>
        </xdr:cNvPr>
        <xdr:cNvCxnSpPr/>
      </xdr:nvCxnSpPr>
      <xdr:spPr>
        <a:xfrm>
          <a:off x="1885950" y="15001874"/>
          <a:ext cx="572452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266700</xdr:colOff>
      <xdr:row>88</xdr:row>
      <xdr:rowOff>171449</xdr:rowOff>
    </xdr:from>
    <xdr:to>
      <xdr:col>10</xdr:col>
      <xdr:colOff>0</xdr:colOff>
      <xdr:row>88</xdr:row>
      <xdr:rowOff>171449</xdr:rowOff>
    </xdr:to>
    <xdr:cxnSp macro="">
      <xdr:nvCxnSpPr>
        <xdr:cNvPr id="10" name="直線コネクタ 9">
          <a:extLst>
            <a:ext uri="{FF2B5EF4-FFF2-40B4-BE49-F238E27FC236}">
              <a16:creationId xmlns:a16="http://schemas.microsoft.com/office/drawing/2014/main" id="{4F2C7D66-6FAA-4B6C-A37D-BD906EB8A678}"/>
            </a:ext>
          </a:extLst>
        </xdr:cNvPr>
        <xdr:cNvCxnSpPr/>
      </xdr:nvCxnSpPr>
      <xdr:spPr>
        <a:xfrm>
          <a:off x="1028700" y="15259049"/>
          <a:ext cx="659130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266700</xdr:colOff>
      <xdr:row>90</xdr:row>
      <xdr:rowOff>76199</xdr:rowOff>
    </xdr:from>
    <xdr:to>
      <xdr:col>9</xdr:col>
      <xdr:colOff>742950</xdr:colOff>
      <xdr:row>90</xdr:row>
      <xdr:rowOff>76199</xdr:rowOff>
    </xdr:to>
    <xdr:cxnSp macro="">
      <xdr:nvCxnSpPr>
        <xdr:cNvPr id="11" name="直線コネクタ 10">
          <a:extLst>
            <a:ext uri="{FF2B5EF4-FFF2-40B4-BE49-F238E27FC236}">
              <a16:creationId xmlns:a16="http://schemas.microsoft.com/office/drawing/2014/main" id="{F0B6863A-5C78-4465-8E1E-CCFA3F551AF8}"/>
            </a:ext>
          </a:extLst>
        </xdr:cNvPr>
        <xdr:cNvCxnSpPr/>
      </xdr:nvCxnSpPr>
      <xdr:spPr>
        <a:xfrm>
          <a:off x="1028700" y="15506699"/>
          <a:ext cx="657225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257175</xdr:colOff>
      <xdr:row>92</xdr:row>
      <xdr:rowOff>9524</xdr:rowOff>
    </xdr:from>
    <xdr:to>
      <xdr:col>9</xdr:col>
      <xdr:colOff>742950</xdr:colOff>
      <xdr:row>92</xdr:row>
      <xdr:rowOff>9524</xdr:rowOff>
    </xdr:to>
    <xdr:cxnSp macro="">
      <xdr:nvCxnSpPr>
        <xdr:cNvPr id="12" name="直線コネクタ 11">
          <a:extLst>
            <a:ext uri="{FF2B5EF4-FFF2-40B4-BE49-F238E27FC236}">
              <a16:creationId xmlns:a16="http://schemas.microsoft.com/office/drawing/2014/main" id="{38693572-5554-4D4F-A7DC-6E74D057109F}"/>
            </a:ext>
          </a:extLst>
        </xdr:cNvPr>
        <xdr:cNvCxnSpPr/>
      </xdr:nvCxnSpPr>
      <xdr:spPr>
        <a:xfrm>
          <a:off x="1019175" y="15782924"/>
          <a:ext cx="658177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93</xdr:row>
      <xdr:rowOff>95249</xdr:rowOff>
    </xdr:from>
    <xdr:to>
      <xdr:col>5</xdr:col>
      <xdr:colOff>742950</xdr:colOff>
      <xdr:row>93</xdr:row>
      <xdr:rowOff>95249</xdr:rowOff>
    </xdr:to>
    <xdr:cxnSp macro="">
      <xdr:nvCxnSpPr>
        <xdr:cNvPr id="13" name="直線コネクタ 12">
          <a:extLst>
            <a:ext uri="{FF2B5EF4-FFF2-40B4-BE49-F238E27FC236}">
              <a16:creationId xmlns:a16="http://schemas.microsoft.com/office/drawing/2014/main" id="{9B9456D8-2AF2-4D68-8D29-65EB83CFA797}"/>
            </a:ext>
          </a:extLst>
        </xdr:cNvPr>
        <xdr:cNvCxnSpPr/>
      </xdr:nvCxnSpPr>
      <xdr:spPr>
        <a:xfrm>
          <a:off x="1000125" y="16040099"/>
          <a:ext cx="355282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285750</xdr:colOff>
      <xdr:row>105</xdr:row>
      <xdr:rowOff>95249</xdr:rowOff>
    </xdr:from>
    <xdr:to>
      <xdr:col>10</xdr:col>
      <xdr:colOff>19050</xdr:colOff>
      <xdr:row>105</xdr:row>
      <xdr:rowOff>95249</xdr:rowOff>
    </xdr:to>
    <xdr:cxnSp macro="">
      <xdr:nvCxnSpPr>
        <xdr:cNvPr id="14" name="直線コネクタ 13">
          <a:extLst>
            <a:ext uri="{FF2B5EF4-FFF2-40B4-BE49-F238E27FC236}">
              <a16:creationId xmlns:a16="http://schemas.microsoft.com/office/drawing/2014/main" id="{1F2B34F3-CE29-4A15-9B66-C2D26EC30BB0}"/>
            </a:ext>
          </a:extLst>
        </xdr:cNvPr>
        <xdr:cNvCxnSpPr/>
      </xdr:nvCxnSpPr>
      <xdr:spPr>
        <a:xfrm>
          <a:off x="1809750" y="18097499"/>
          <a:ext cx="582930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257175</xdr:colOff>
      <xdr:row>107</xdr:row>
      <xdr:rowOff>9524</xdr:rowOff>
    </xdr:from>
    <xdr:to>
      <xdr:col>10</xdr:col>
      <xdr:colOff>47625</xdr:colOff>
      <xdr:row>107</xdr:row>
      <xdr:rowOff>9524</xdr:rowOff>
    </xdr:to>
    <xdr:cxnSp macro="">
      <xdr:nvCxnSpPr>
        <xdr:cNvPr id="15" name="直線コネクタ 14">
          <a:extLst>
            <a:ext uri="{FF2B5EF4-FFF2-40B4-BE49-F238E27FC236}">
              <a16:creationId xmlns:a16="http://schemas.microsoft.com/office/drawing/2014/main" id="{5C8790CE-ACFE-4511-B894-5839CF9D7F14}"/>
            </a:ext>
          </a:extLst>
        </xdr:cNvPr>
        <xdr:cNvCxnSpPr/>
      </xdr:nvCxnSpPr>
      <xdr:spPr>
        <a:xfrm>
          <a:off x="1019175" y="18354674"/>
          <a:ext cx="664845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257175</xdr:colOff>
      <xdr:row>108</xdr:row>
      <xdr:rowOff>95249</xdr:rowOff>
    </xdr:from>
    <xdr:to>
      <xdr:col>9</xdr:col>
      <xdr:colOff>19050</xdr:colOff>
      <xdr:row>108</xdr:row>
      <xdr:rowOff>95249</xdr:rowOff>
    </xdr:to>
    <xdr:cxnSp macro="">
      <xdr:nvCxnSpPr>
        <xdr:cNvPr id="16" name="直線コネクタ 15">
          <a:extLst>
            <a:ext uri="{FF2B5EF4-FFF2-40B4-BE49-F238E27FC236}">
              <a16:creationId xmlns:a16="http://schemas.microsoft.com/office/drawing/2014/main" id="{8E2AEF5B-319F-45F6-9D1D-70C98F73F6ED}"/>
            </a:ext>
          </a:extLst>
        </xdr:cNvPr>
        <xdr:cNvCxnSpPr/>
      </xdr:nvCxnSpPr>
      <xdr:spPr>
        <a:xfrm>
          <a:off x="1019175" y="18611849"/>
          <a:ext cx="585787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297007</xdr:colOff>
      <xdr:row>193</xdr:row>
      <xdr:rowOff>66675</xdr:rowOff>
    </xdr:from>
    <xdr:to>
      <xdr:col>13</xdr:col>
      <xdr:colOff>714375</xdr:colOff>
      <xdr:row>194</xdr:row>
      <xdr:rowOff>104775</xdr:rowOff>
    </xdr:to>
    <xdr:sp macro="" textlink="">
      <xdr:nvSpPr>
        <xdr:cNvPr id="17" name="正方形/長方形 16">
          <a:extLst>
            <a:ext uri="{FF2B5EF4-FFF2-40B4-BE49-F238E27FC236}">
              <a16:creationId xmlns:a16="http://schemas.microsoft.com/office/drawing/2014/main" id="{3299CCCA-FA81-4297-A4EF-4B3C206CE25D}"/>
            </a:ext>
          </a:extLst>
        </xdr:cNvPr>
        <xdr:cNvSpPr/>
      </xdr:nvSpPr>
      <xdr:spPr>
        <a:xfrm>
          <a:off x="8679007" y="33156525"/>
          <a:ext cx="1941368" cy="2095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371475</xdr:colOff>
      <xdr:row>17</xdr:row>
      <xdr:rowOff>9525</xdr:rowOff>
    </xdr:from>
    <xdr:to>
      <xdr:col>7</xdr:col>
      <xdr:colOff>704850</xdr:colOff>
      <xdr:row>17</xdr:row>
      <xdr:rowOff>9525</xdr:rowOff>
    </xdr:to>
    <xdr:cxnSp macro="">
      <xdr:nvCxnSpPr>
        <xdr:cNvPr id="19" name="直線コネクタ 18">
          <a:extLst>
            <a:ext uri="{FF2B5EF4-FFF2-40B4-BE49-F238E27FC236}">
              <a16:creationId xmlns:a16="http://schemas.microsoft.com/office/drawing/2014/main" id="{DCB0A244-05DE-4B11-AAC3-CDEFB85A2D70}"/>
            </a:ext>
          </a:extLst>
        </xdr:cNvPr>
        <xdr:cNvCxnSpPr/>
      </xdr:nvCxnSpPr>
      <xdr:spPr>
        <a:xfrm>
          <a:off x="2657475" y="2924175"/>
          <a:ext cx="338137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561975</xdr:colOff>
      <xdr:row>18</xdr:row>
      <xdr:rowOff>95250</xdr:rowOff>
    </xdr:from>
    <xdr:to>
      <xdr:col>8</xdr:col>
      <xdr:colOff>485775</xdr:colOff>
      <xdr:row>18</xdr:row>
      <xdr:rowOff>95250</xdr:rowOff>
    </xdr:to>
    <xdr:cxnSp macro="">
      <xdr:nvCxnSpPr>
        <xdr:cNvPr id="20" name="直線コネクタ 19">
          <a:extLst>
            <a:ext uri="{FF2B5EF4-FFF2-40B4-BE49-F238E27FC236}">
              <a16:creationId xmlns:a16="http://schemas.microsoft.com/office/drawing/2014/main" id="{24ECF48C-E5DC-4277-83CB-EE01D17AF606}"/>
            </a:ext>
          </a:extLst>
        </xdr:cNvPr>
        <xdr:cNvCxnSpPr/>
      </xdr:nvCxnSpPr>
      <xdr:spPr>
        <a:xfrm>
          <a:off x="2085975" y="3181350"/>
          <a:ext cx="449580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152400</xdr:colOff>
      <xdr:row>105</xdr:row>
      <xdr:rowOff>28575</xdr:rowOff>
    </xdr:from>
    <xdr:to>
      <xdr:col>16</xdr:col>
      <xdr:colOff>438150</xdr:colOff>
      <xdr:row>110</xdr:row>
      <xdr:rowOff>76200</xdr:rowOff>
    </xdr:to>
    <xdr:sp macro="" textlink="">
      <xdr:nvSpPr>
        <xdr:cNvPr id="21" name="吹き出し: 四角形 20">
          <a:extLst>
            <a:ext uri="{FF2B5EF4-FFF2-40B4-BE49-F238E27FC236}">
              <a16:creationId xmlns:a16="http://schemas.microsoft.com/office/drawing/2014/main" id="{2CEAFF26-FC54-4D71-8B61-308195534A69}"/>
            </a:ext>
          </a:extLst>
        </xdr:cNvPr>
        <xdr:cNvSpPr/>
      </xdr:nvSpPr>
      <xdr:spPr>
        <a:xfrm>
          <a:off x="8534400" y="18030825"/>
          <a:ext cx="4095750" cy="904875"/>
        </a:xfrm>
        <a:prstGeom prst="wedgeRectCallout">
          <a:avLst>
            <a:gd name="adj1" fmla="val -64092"/>
            <a:gd name="adj2" fmla="val -23533"/>
          </a:avLst>
        </a:prstGeom>
        <a:solidFill>
          <a:srgbClr val="FFFF00"/>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弊社は出来高に基づく請求で仕入税額控除を行っております。</a:t>
          </a:r>
          <a:endParaRPr kumimoji="1" lang="en-US" altLang="ja-JP" sz="1100" b="0"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弊社としては、出来高請求の最終請求の際に、</a:t>
          </a:r>
          <a:endParaRPr kumimoji="1" lang="en-US" altLang="ja-JP" sz="1100" b="0"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ＭＳ 明朝" panose="02020609040205080304" pitchFamily="17" charset="-128"/>
              <a:ea typeface="ＭＳ 明朝" panose="02020609040205080304" pitchFamily="17" charset="-128"/>
              <a:cs typeface="+mn-cs"/>
            </a:rPr>
            <a:t>消費税を調整していただくようにお願い致します。</a:t>
          </a: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kensetsu-kikin.or.jp/ci-ne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372BE-8018-4BA8-91F7-0C122FFBE78D}">
  <sheetPr>
    <tabColor rgb="FFFF0000"/>
  </sheetPr>
  <dimension ref="A1:GZ126"/>
  <sheetViews>
    <sheetView showGridLines="0" showRowColHeaders="0" tabSelected="1" zoomScale="85" zoomScaleNormal="85" zoomScaleSheetLayoutView="85" workbookViewId="0">
      <selection sqref="A1:C3"/>
    </sheetView>
  </sheetViews>
  <sheetFormatPr defaultColWidth="1.33203125" defaultRowHeight="9" customHeight="1" x14ac:dyDescent="0.45"/>
  <cols>
    <col min="1" max="16384" width="1.33203125" style="8"/>
  </cols>
  <sheetData>
    <row r="1" spans="1:127" ht="9" customHeight="1" x14ac:dyDescent="0.45">
      <c r="A1" s="30"/>
      <c r="B1" s="30"/>
      <c r="C1" s="30"/>
    </row>
    <row r="2" spans="1:127" ht="9" customHeight="1" x14ac:dyDescent="0.45">
      <c r="A2" s="30"/>
      <c r="B2" s="30"/>
      <c r="C2" s="30"/>
    </row>
    <row r="3" spans="1:127" ht="9" customHeight="1" x14ac:dyDescent="0.45">
      <c r="A3" s="30"/>
      <c r="B3" s="30"/>
      <c r="C3" s="30"/>
    </row>
    <row r="4" spans="1:127" ht="9" customHeight="1" x14ac:dyDescent="0.45">
      <c r="D4" s="189" t="s">
        <v>0</v>
      </c>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9"/>
      <c r="AL4" s="9"/>
      <c r="AM4" s="9"/>
      <c r="AN4" s="9"/>
      <c r="AO4" s="9"/>
      <c r="AP4" s="9"/>
      <c r="AQ4" s="9"/>
      <c r="AR4" s="9"/>
      <c r="AS4" s="9"/>
      <c r="AT4" s="9"/>
      <c r="DD4" s="218"/>
      <c r="DE4" s="218"/>
      <c r="DF4" s="218"/>
      <c r="DG4" s="218"/>
      <c r="DH4" s="218"/>
      <c r="DI4" s="218"/>
      <c r="DJ4" s="30" t="s">
        <v>9</v>
      </c>
      <c r="DK4" s="30"/>
      <c r="DL4" s="218"/>
      <c r="DM4" s="218"/>
      <c r="DN4" s="218"/>
      <c r="DO4" s="218"/>
      <c r="DP4" s="30" t="s">
        <v>10</v>
      </c>
      <c r="DQ4" s="30"/>
      <c r="DR4" s="218"/>
      <c r="DS4" s="218"/>
      <c r="DT4" s="218"/>
      <c r="DU4" s="218"/>
      <c r="DV4" s="30" t="s">
        <v>11</v>
      </c>
      <c r="DW4" s="30"/>
    </row>
    <row r="5" spans="1:127" ht="9" customHeight="1" x14ac:dyDescent="0.45">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9"/>
      <c r="AL5" s="9"/>
      <c r="AM5" s="9"/>
      <c r="AN5" s="9"/>
      <c r="AO5" s="9"/>
      <c r="AP5" s="9"/>
      <c r="AQ5" s="9"/>
      <c r="AR5" s="9"/>
      <c r="AS5" s="9"/>
      <c r="AT5" s="9"/>
      <c r="DD5" s="218"/>
      <c r="DE5" s="218"/>
      <c r="DF5" s="218"/>
      <c r="DG5" s="218"/>
      <c r="DH5" s="218"/>
      <c r="DI5" s="218"/>
      <c r="DJ5" s="30"/>
      <c r="DK5" s="30"/>
      <c r="DL5" s="218"/>
      <c r="DM5" s="218"/>
      <c r="DN5" s="218"/>
      <c r="DO5" s="218"/>
      <c r="DP5" s="30"/>
      <c r="DQ5" s="30"/>
      <c r="DR5" s="218"/>
      <c r="DS5" s="218"/>
      <c r="DT5" s="218"/>
      <c r="DU5" s="218"/>
      <c r="DV5" s="30"/>
      <c r="DW5" s="30"/>
    </row>
    <row r="6" spans="1:127" ht="9" customHeight="1" x14ac:dyDescent="0.45">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9"/>
      <c r="AL6" s="9"/>
      <c r="AM6" s="9"/>
      <c r="AN6" s="9"/>
      <c r="AO6" s="9"/>
      <c r="AP6" s="9"/>
      <c r="AQ6" s="9"/>
      <c r="AR6" s="9"/>
      <c r="AS6" s="9"/>
      <c r="AT6" s="9"/>
      <c r="DD6" s="219"/>
      <c r="DE6" s="219"/>
      <c r="DF6" s="219"/>
      <c r="DG6" s="219"/>
      <c r="DH6" s="219"/>
      <c r="DI6" s="219"/>
      <c r="DJ6" s="30"/>
      <c r="DK6" s="30"/>
      <c r="DL6" s="219"/>
      <c r="DM6" s="219"/>
      <c r="DN6" s="219"/>
      <c r="DO6" s="219"/>
      <c r="DP6" s="30"/>
      <c r="DQ6" s="30"/>
      <c r="DR6" s="219"/>
      <c r="DS6" s="219"/>
      <c r="DT6" s="219"/>
      <c r="DU6" s="219"/>
      <c r="DV6" s="30"/>
      <c r="DW6" s="30"/>
    </row>
    <row r="7" spans="1:127" ht="9" customHeight="1" x14ac:dyDescent="0.45">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Y7" s="10"/>
      <c r="AZ7" s="11"/>
      <c r="BA7" s="11"/>
      <c r="BB7" s="11"/>
      <c r="BC7" s="11"/>
      <c r="BD7" s="11"/>
      <c r="BE7" s="11"/>
      <c r="BF7" s="11"/>
      <c r="BG7" s="11"/>
      <c r="BH7" s="11"/>
      <c r="BI7" s="11"/>
      <c r="BJ7" s="11"/>
      <c r="BK7" s="11"/>
      <c r="BL7" s="11"/>
      <c r="BM7" s="11"/>
      <c r="BN7" s="11"/>
      <c r="BO7" s="11"/>
      <c r="BP7" s="11"/>
      <c r="BQ7" s="11"/>
      <c r="BR7" s="11"/>
      <c r="BS7" s="11"/>
      <c r="BT7" s="11"/>
      <c r="BU7" s="12"/>
      <c r="CE7" s="78" t="s">
        <v>2</v>
      </c>
      <c r="CF7" s="78"/>
      <c r="CG7" s="78"/>
      <c r="CH7" s="78"/>
      <c r="CI7" s="78"/>
      <c r="CJ7" s="78"/>
      <c r="CK7" s="78"/>
      <c r="CL7" s="78"/>
      <c r="CM7" s="78"/>
      <c r="CN7" s="181"/>
      <c r="CO7" s="181"/>
      <c r="CP7" s="181"/>
      <c r="CQ7" s="220"/>
      <c r="CR7" s="221"/>
      <c r="CS7" s="221"/>
      <c r="CT7" s="221"/>
      <c r="CU7" s="221"/>
      <c r="CV7" s="221"/>
      <c r="CW7" s="78" t="s">
        <v>123</v>
      </c>
      <c r="CX7" s="78"/>
      <c r="CY7" s="78"/>
      <c r="CZ7" s="78"/>
      <c r="DA7" s="78"/>
      <c r="DB7" s="78"/>
      <c r="DC7" s="78"/>
      <c r="DD7" s="78"/>
      <c r="DE7" s="78"/>
      <c r="DF7" s="78"/>
      <c r="DG7" s="184"/>
      <c r="DH7" s="185" t="s">
        <v>106</v>
      </c>
      <c r="DI7" s="186"/>
      <c r="DJ7" s="222"/>
      <c r="DK7" s="223"/>
      <c r="DL7" s="223"/>
      <c r="DM7" s="223"/>
      <c r="DN7" s="223"/>
      <c r="DO7" s="223"/>
      <c r="DP7" s="223"/>
      <c r="DQ7" s="223"/>
      <c r="DR7" s="223"/>
      <c r="DS7" s="223"/>
      <c r="DT7" s="223"/>
      <c r="DU7" s="223"/>
      <c r="DV7" s="223"/>
      <c r="DW7" s="223"/>
    </row>
    <row r="8" spans="1:127" ht="9" customHeight="1" x14ac:dyDescent="0.45">
      <c r="AY8" s="13"/>
      <c r="AZ8" s="171" t="s">
        <v>1</v>
      </c>
      <c r="BA8" s="171"/>
      <c r="BB8" s="171"/>
      <c r="BC8" s="171"/>
      <c r="BD8" s="171"/>
      <c r="BE8" s="171"/>
      <c r="BF8" s="171"/>
      <c r="BG8" s="171"/>
      <c r="BH8" s="171"/>
      <c r="BI8" s="171"/>
      <c r="BJ8" s="171"/>
      <c r="BK8" s="171"/>
      <c r="BL8" s="171"/>
      <c r="BM8" s="171"/>
      <c r="BN8" s="171"/>
      <c r="BO8" s="171"/>
      <c r="BP8" s="171"/>
      <c r="BQ8" s="171"/>
      <c r="BR8" s="171"/>
      <c r="BS8" s="171"/>
      <c r="BT8" s="171"/>
      <c r="BU8" s="14"/>
      <c r="CE8" s="78"/>
      <c r="CF8" s="78"/>
      <c r="CG8" s="78"/>
      <c r="CH8" s="78"/>
      <c r="CI8" s="78"/>
      <c r="CJ8" s="78"/>
      <c r="CK8" s="78"/>
      <c r="CL8" s="78"/>
      <c r="CM8" s="78"/>
      <c r="CN8" s="181"/>
      <c r="CO8" s="181"/>
      <c r="CP8" s="181"/>
      <c r="CQ8" s="220"/>
      <c r="CR8" s="221"/>
      <c r="CS8" s="221"/>
      <c r="CT8" s="221"/>
      <c r="CU8" s="221"/>
      <c r="CV8" s="221"/>
      <c r="CW8" s="78"/>
      <c r="CX8" s="78"/>
      <c r="CY8" s="78"/>
      <c r="CZ8" s="78"/>
      <c r="DA8" s="78"/>
      <c r="DB8" s="78"/>
      <c r="DC8" s="78"/>
      <c r="DD8" s="78"/>
      <c r="DE8" s="78"/>
      <c r="DF8" s="78"/>
      <c r="DG8" s="184"/>
      <c r="DH8" s="185"/>
      <c r="DI8" s="186"/>
      <c r="DJ8" s="222"/>
      <c r="DK8" s="223"/>
      <c r="DL8" s="223"/>
      <c r="DM8" s="223"/>
      <c r="DN8" s="223"/>
      <c r="DO8" s="223"/>
      <c r="DP8" s="223"/>
      <c r="DQ8" s="223"/>
      <c r="DR8" s="223"/>
      <c r="DS8" s="223"/>
      <c r="DT8" s="223"/>
      <c r="DU8" s="223"/>
      <c r="DV8" s="223"/>
      <c r="DW8" s="223"/>
    </row>
    <row r="9" spans="1:127" ht="9" customHeight="1" x14ac:dyDescent="0.45">
      <c r="AY9" s="13"/>
      <c r="AZ9" s="171"/>
      <c r="BA9" s="171"/>
      <c r="BB9" s="171"/>
      <c r="BC9" s="171"/>
      <c r="BD9" s="171"/>
      <c r="BE9" s="171"/>
      <c r="BF9" s="171"/>
      <c r="BG9" s="171"/>
      <c r="BH9" s="171"/>
      <c r="BI9" s="171"/>
      <c r="BJ9" s="171"/>
      <c r="BK9" s="171"/>
      <c r="BL9" s="171"/>
      <c r="BM9" s="171"/>
      <c r="BN9" s="171"/>
      <c r="BO9" s="171"/>
      <c r="BP9" s="171"/>
      <c r="BQ9" s="171"/>
      <c r="BR9" s="171"/>
      <c r="BS9" s="171"/>
      <c r="BT9" s="171"/>
      <c r="BU9" s="14"/>
      <c r="CE9" s="78"/>
      <c r="CF9" s="78"/>
      <c r="CG9" s="78"/>
      <c r="CH9" s="78"/>
      <c r="CI9" s="78"/>
      <c r="CJ9" s="78"/>
      <c r="CK9" s="78"/>
      <c r="CL9" s="78"/>
      <c r="CM9" s="78"/>
      <c r="CN9" s="181"/>
      <c r="CO9" s="181"/>
      <c r="CP9" s="181"/>
      <c r="CQ9" s="220"/>
      <c r="CR9" s="221"/>
      <c r="CS9" s="221"/>
      <c r="CT9" s="221"/>
      <c r="CU9" s="221"/>
      <c r="CV9" s="221"/>
      <c r="CW9" s="78"/>
      <c r="CX9" s="78"/>
      <c r="CY9" s="78"/>
      <c r="CZ9" s="78"/>
      <c r="DA9" s="78"/>
      <c r="DB9" s="78"/>
      <c r="DC9" s="78"/>
      <c r="DD9" s="78"/>
      <c r="DE9" s="78"/>
      <c r="DF9" s="78"/>
      <c r="DG9" s="184"/>
      <c r="DH9" s="185"/>
      <c r="DI9" s="186"/>
      <c r="DJ9" s="222"/>
      <c r="DK9" s="223"/>
      <c r="DL9" s="223"/>
      <c r="DM9" s="223"/>
      <c r="DN9" s="223"/>
      <c r="DO9" s="223"/>
      <c r="DP9" s="223"/>
      <c r="DQ9" s="223"/>
      <c r="DR9" s="223"/>
      <c r="DS9" s="223"/>
      <c r="DT9" s="223"/>
      <c r="DU9" s="223"/>
      <c r="DV9" s="223"/>
      <c r="DW9" s="223"/>
    </row>
    <row r="10" spans="1:127" ht="9" customHeight="1" x14ac:dyDescent="0.45">
      <c r="AY10" s="13"/>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4"/>
      <c r="CE10" s="172" t="s">
        <v>135</v>
      </c>
      <c r="CF10" s="173"/>
      <c r="CG10" s="173"/>
      <c r="CH10" s="173"/>
      <c r="CI10" s="173"/>
      <c r="CJ10" s="173"/>
      <c r="CK10" s="173"/>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6"/>
    </row>
    <row r="11" spans="1:127" ht="9" customHeight="1" x14ac:dyDescent="0.45">
      <c r="AY11" s="13"/>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4"/>
      <c r="CE11" s="174"/>
      <c r="CF11" s="175"/>
      <c r="CG11" s="175"/>
      <c r="CH11" s="175"/>
      <c r="CI11" s="175"/>
      <c r="CJ11" s="175"/>
      <c r="CK11" s="175"/>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2"/>
    </row>
    <row r="12" spans="1:127" ht="9" customHeight="1" x14ac:dyDescent="0.45">
      <c r="O12" s="178" t="s">
        <v>72</v>
      </c>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Y12" s="13"/>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4"/>
      <c r="CE12" s="29" t="s">
        <v>13</v>
      </c>
      <c r="CF12" s="30"/>
      <c r="CG12" s="30"/>
      <c r="CH12" s="30"/>
      <c r="CI12" s="30"/>
      <c r="CJ12" s="30"/>
      <c r="CK12" s="30"/>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2"/>
    </row>
    <row r="13" spans="1:127" ht="9" customHeight="1" x14ac:dyDescent="0.45">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Y13" s="13"/>
      <c r="AZ13" s="179" t="s">
        <v>136</v>
      </c>
      <c r="BA13" s="179"/>
      <c r="BB13" s="179"/>
      <c r="BC13" s="179"/>
      <c r="BD13" s="179"/>
      <c r="BE13" s="179"/>
      <c r="BF13" s="179"/>
      <c r="BG13" s="179"/>
      <c r="BH13" s="179"/>
      <c r="BI13" s="179"/>
      <c r="BJ13" s="179"/>
      <c r="BK13" s="179"/>
      <c r="BL13" s="179"/>
      <c r="BM13" s="179"/>
      <c r="BN13" s="179"/>
      <c r="BO13" s="179"/>
      <c r="BP13" s="179"/>
      <c r="BQ13" s="179"/>
      <c r="BR13" s="179"/>
      <c r="BS13" s="179"/>
      <c r="BT13" s="179"/>
      <c r="BU13" s="14"/>
      <c r="CE13" s="29"/>
      <c r="CF13" s="30"/>
      <c r="CG13" s="30"/>
      <c r="CH13" s="30"/>
      <c r="CI13" s="30"/>
      <c r="CJ13" s="30"/>
      <c r="CK13" s="30"/>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2"/>
    </row>
    <row r="14" spans="1:127" ht="9" customHeight="1" x14ac:dyDescent="0.45">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Y14" s="13"/>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4"/>
      <c r="CE14" s="29"/>
      <c r="CF14" s="30"/>
      <c r="CG14" s="30"/>
      <c r="CH14" s="30"/>
      <c r="CI14" s="30"/>
      <c r="CJ14" s="30"/>
      <c r="CK14" s="30"/>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2"/>
    </row>
    <row r="15" spans="1:127" ht="9" customHeight="1" x14ac:dyDescent="0.45">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Y15" s="13"/>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4"/>
      <c r="CE15" s="29" t="s">
        <v>3</v>
      </c>
      <c r="CF15" s="30"/>
      <c r="CG15" s="30"/>
      <c r="CH15" s="30"/>
      <c r="CI15" s="30"/>
      <c r="CJ15" s="30"/>
      <c r="CK15" s="30"/>
      <c r="CL15" s="217"/>
      <c r="CM15" s="217"/>
      <c r="CN15" s="217"/>
      <c r="CO15" s="217"/>
      <c r="CP15" s="217"/>
      <c r="CQ15" s="217"/>
      <c r="CR15" s="217"/>
      <c r="CS15" s="217"/>
      <c r="CT15" s="217"/>
      <c r="CU15" s="217"/>
      <c r="CV15" s="217"/>
      <c r="CW15" s="217"/>
      <c r="CX15" s="217"/>
      <c r="CY15" s="217"/>
      <c r="CZ15" s="217"/>
      <c r="DA15" s="217"/>
      <c r="DB15" s="217"/>
      <c r="DC15" s="217"/>
      <c r="DD15" s="217"/>
      <c r="DE15" s="217"/>
      <c r="DF15" s="217"/>
      <c r="DG15" s="217"/>
      <c r="DH15" s="217"/>
      <c r="DI15" s="217"/>
      <c r="DJ15" s="217"/>
      <c r="DK15" s="217"/>
      <c r="DL15" s="217"/>
      <c r="DM15" s="217"/>
      <c r="DN15" s="217"/>
      <c r="DO15" s="217"/>
      <c r="DP15" s="217"/>
      <c r="DQ15" s="217"/>
      <c r="DR15" s="217"/>
      <c r="DS15" s="217"/>
      <c r="DT15" s="217"/>
      <c r="DU15" s="30" t="s">
        <v>71</v>
      </c>
      <c r="DV15" s="30"/>
      <c r="DW15" s="31"/>
    </row>
    <row r="16" spans="1:127" ht="9" customHeight="1" x14ac:dyDescent="0.45">
      <c r="O16" s="165" t="str">
        <f>IF(ISNUMBER(CQ42),CQ42,"")</f>
        <v/>
      </c>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Y16" s="13"/>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4"/>
      <c r="CE16" s="29"/>
      <c r="CF16" s="30"/>
      <c r="CG16" s="30"/>
      <c r="CH16" s="30"/>
      <c r="CI16" s="30"/>
      <c r="CJ16" s="30"/>
      <c r="CK16" s="30"/>
      <c r="CL16" s="217"/>
      <c r="CM16" s="217"/>
      <c r="CN16" s="217"/>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30"/>
      <c r="DV16" s="30"/>
      <c r="DW16" s="31"/>
    </row>
    <row r="17" spans="1:127" ht="9" customHeight="1" x14ac:dyDescent="0.4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Y17" s="13"/>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4"/>
      <c r="CE17" s="29"/>
      <c r="CF17" s="30"/>
      <c r="CG17" s="30"/>
      <c r="CH17" s="30"/>
      <c r="CI17" s="30"/>
      <c r="CJ17" s="30"/>
      <c r="CK17" s="30"/>
      <c r="CL17" s="217"/>
      <c r="CM17" s="217"/>
      <c r="CN17" s="2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30"/>
      <c r="DV17" s="30"/>
      <c r="DW17" s="31"/>
    </row>
    <row r="18" spans="1:127" ht="9" customHeight="1" x14ac:dyDescent="0.4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Y18" s="13"/>
      <c r="AZ18" s="166" t="str">
        <f>IF(AND(ISNUMBER(DD4),ISNUMBER(DL4)),DATE(DD4,DL4,1),"　　年　 月分")</f>
        <v>　　年　 月分</v>
      </c>
      <c r="BA18" s="166"/>
      <c r="BB18" s="166"/>
      <c r="BC18" s="166"/>
      <c r="BD18" s="166"/>
      <c r="BE18" s="166"/>
      <c r="BF18" s="166"/>
      <c r="BG18" s="166"/>
      <c r="BH18" s="166"/>
      <c r="BI18" s="166"/>
      <c r="BJ18" s="166"/>
      <c r="BK18" s="166"/>
      <c r="BL18" s="166"/>
      <c r="BM18" s="166"/>
      <c r="BN18" s="166"/>
      <c r="BO18" s="166"/>
      <c r="BP18" s="166"/>
      <c r="BQ18" s="166"/>
      <c r="BR18" s="166"/>
      <c r="BS18" s="166"/>
      <c r="BT18" s="166"/>
      <c r="BU18" s="14"/>
      <c r="CE18" s="29" t="s">
        <v>12</v>
      </c>
      <c r="CF18" s="30"/>
      <c r="CG18" s="30"/>
      <c r="CH18" s="30"/>
      <c r="CI18" s="30"/>
      <c r="CJ18" s="30"/>
      <c r="CK18" s="30"/>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2"/>
    </row>
    <row r="19" spans="1:127" ht="9" customHeight="1" x14ac:dyDescent="0.4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Y19" s="13"/>
      <c r="AZ19" s="166"/>
      <c r="BA19" s="166"/>
      <c r="BB19" s="166"/>
      <c r="BC19" s="166"/>
      <c r="BD19" s="166"/>
      <c r="BE19" s="166"/>
      <c r="BF19" s="166"/>
      <c r="BG19" s="166"/>
      <c r="BH19" s="166"/>
      <c r="BI19" s="166"/>
      <c r="BJ19" s="166"/>
      <c r="BK19" s="166"/>
      <c r="BL19" s="166"/>
      <c r="BM19" s="166"/>
      <c r="BN19" s="166"/>
      <c r="BO19" s="166"/>
      <c r="BP19" s="166"/>
      <c r="BQ19" s="166"/>
      <c r="BR19" s="166"/>
      <c r="BS19" s="166"/>
      <c r="BT19" s="166"/>
      <c r="BU19" s="14"/>
      <c r="CE19" s="29"/>
      <c r="CF19" s="30"/>
      <c r="CG19" s="30"/>
      <c r="CH19" s="30"/>
      <c r="CI19" s="30"/>
      <c r="CJ19" s="30"/>
      <c r="CK19" s="30"/>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2"/>
    </row>
    <row r="20" spans="1:127" ht="9" customHeight="1" x14ac:dyDescent="0.45">
      <c r="AY20" s="13"/>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4"/>
      <c r="CE20" s="29"/>
      <c r="CF20" s="30"/>
      <c r="CG20" s="30"/>
      <c r="CH20" s="30"/>
      <c r="CI20" s="30"/>
      <c r="CJ20" s="30"/>
      <c r="CK20" s="30"/>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2"/>
    </row>
    <row r="21" spans="1:127" ht="9" customHeight="1" x14ac:dyDescent="0.45">
      <c r="AY21" s="13"/>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4"/>
      <c r="CE21" s="29" t="s">
        <v>14</v>
      </c>
      <c r="CF21" s="30"/>
      <c r="CG21" s="30"/>
      <c r="CH21" s="30"/>
      <c r="CI21" s="30"/>
      <c r="CJ21" s="30"/>
      <c r="CK21" s="30"/>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2"/>
    </row>
    <row r="22" spans="1:127" ht="9" customHeight="1" x14ac:dyDescent="0.45">
      <c r="AY22" s="13"/>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4"/>
      <c r="CE22" s="29"/>
      <c r="CF22" s="30"/>
      <c r="CG22" s="30"/>
      <c r="CH22" s="30"/>
      <c r="CI22" s="30"/>
      <c r="CJ22" s="30"/>
      <c r="CK22" s="30"/>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2"/>
    </row>
    <row r="23" spans="1:127" ht="9" customHeight="1" x14ac:dyDescent="0.45">
      <c r="AY23" s="17"/>
      <c r="AZ23" s="18"/>
      <c r="BA23" s="18"/>
      <c r="BB23" s="18"/>
      <c r="BC23" s="18"/>
      <c r="BD23" s="18"/>
      <c r="BE23" s="18"/>
      <c r="BF23" s="18"/>
      <c r="BG23" s="18"/>
      <c r="BH23" s="18"/>
      <c r="BI23" s="18"/>
      <c r="BJ23" s="18"/>
      <c r="BK23" s="18"/>
      <c r="BL23" s="18"/>
      <c r="BM23" s="18"/>
      <c r="BN23" s="18"/>
      <c r="BO23" s="18"/>
      <c r="BP23" s="18"/>
      <c r="BQ23" s="18"/>
      <c r="BR23" s="18"/>
      <c r="BS23" s="18"/>
      <c r="BT23" s="18"/>
      <c r="BU23" s="19"/>
      <c r="CE23" s="32"/>
      <c r="CF23" s="33"/>
      <c r="CG23" s="33"/>
      <c r="CH23" s="33"/>
      <c r="CI23" s="33"/>
      <c r="CJ23" s="33"/>
      <c r="CK23" s="33"/>
      <c r="CL23" s="213"/>
      <c r="CM23" s="213"/>
      <c r="CN23" s="213"/>
      <c r="CO23" s="213"/>
      <c r="CP23" s="213"/>
      <c r="CQ23" s="213"/>
      <c r="CR23" s="213"/>
      <c r="CS23" s="213"/>
      <c r="CT23" s="213"/>
      <c r="CU23" s="213"/>
      <c r="CV23" s="213"/>
      <c r="CW23" s="213"/>
      <c r="CX23" s="213"/>
      <c r="CY23" s="213"/>
      <c r="CZ23" s="213"/>
      <c r="DA23" s="213"/>
      <c r="DB23" s="213"/>
      <c r="DC23" s="213"/>
      <c r="DD23" s="213"/>
      <c r="DE23" s="213"/>
      <c r="DF23" s="213"/>
      <c r="DG23" s="213"/>
      <c r="DH23" s="213"/>
      <c r="DI23" s="213"/>
      <c r="DJ23" s="213"/>
      <c r="DK23" s="213"/>
      <c r="DL23" s="213"/>
      <c r="DM23" s="213"/>
      <c r="DN23" s="213"/>
      <c r="DO23" s="213"/>
      <c r="DP23" s="213"/>
      <c r="DQ23" s="213"/>
      <c r="DR23" s="213"/>
      <c r="DS23" s="213"/>
      <c r="DT23" s="213"/>
      <c r="DU23" s="213"/>
      <c r="DV23" s="213"/>
      <c r="DW23" s="214"/>
    </row>
    <row r="24" spans="1:127" ht="15" customHeight="1" x14ac:dyDescent="0.45"/>
    <row r="25" spans="1:127" ht="10.5" customHeight="1" x14ac:dyDescent="0.45">
      <c r="A25" s="30"/>
      <c r="B25" s="30"/>
      <c r="C25" s="31"/>
      <c r="D25" s="78" t="s">
        <v>4</v>
      </c>
      <c r="E25" s="78"/>
      <c r="F25" s="78"/>
      <c r="G25" s="78"/>
      <c r="H25" s="78"/>
      <c r="I25" s="78"/>
      <c r="J25" s="78"/>
      <c r="K25" s="78"/>
      <c r="L25" s="78"/>
      <c r="M25" s="78" t="s">
        <v>20</v>
      </c>
      <c r="N25" s="78"/>
      <c r="O25" s="78"/>
      <c r="P25" s="78"/>
      <c r="Q25" s="78"/>
      <c r="R25" s="78"/>
      <c r="S25" s="78"/>
      <c r="T25" s="158" t="s">
        <v>121</v>
      </c>
      <c r="U25" s="159"/>
      <c r="V25" s="159"/>
      <c r="W25" s="159"/>
      <c r="X25" s="159"/>
      <c r="Y25" s="159"/>
      <c r="Z25" s="159"/>
      <c r="AA25" s="159"/>
      <c r="AB25" s="159"/>
      <c r="AC25" s="159"/>
      <c r="AD25" s="159"/>
      <c r="AE25" s="159"/>
      <c r="AF25" s="159"/>
      <c r="AG25" s="159"/>
      <c r="AH25" s="159"/>
      <c r="AI25" s="159"/>
      <c r="AJ25" s="159"/>
      <c r="AK25" s="160"/>
      <c r="AL25" s="158" t="s">
        <v>122</v>
      </c>
      <c r="AM25" s="159"/>
      <c r="AN25" s="159"/>
      <c r="AO25" s="159"/>
      <c r="AP25" s="159"/>
      <c r="AQ25" s="159"/>
      <c r="AR25" s="159"/>
      <c r="AS25" s="159"/>
      <c r="AT25" s="159"/>
      <c r="AU25" s="159"/>
      <c r="AV25" s="159"/>
      <c r="AW25" s="159"/>
      <c r="AX25" s="160"/>
      <c r="AY25" s="78" t="s">
        <v>5</v>
      </c>
      <c r="AZ25" s="78"/>
      <c r="BA25" s="78"/>
      <c r="BB25" s="78"/>
      <c r="BC25" s="78"/>
      <c r="BD25" s="78"/>
      <c r="BE25" s="78"/>
      <c r="BF25" s="78"/>
      <c r="BG25" s="78"/>
      <c r="BH25" s="78"/>
      <c r="BI25" s="78" t="s">
        <v>134</v>
      </c>
      <c r="BJ25" s="78"/>
      <c r="BK25" s="78"/>
      <c r="BL25" s="78"/>
      <c r="BM25" s="78"/>
      <c r="BN25" s="78"/>
      <c r="BO25" s="78"/>
      <c r="BP25" s="157"/>
      <c r="BQ25" s="78" t="s">
        <v>81</v>
      </c>
      <c r="BR25" s="78"/>
      <c r="BS25" s="78"/>
      <c r="BT25" s="78"/>
      <c r="BU25" s="78"/>
      <c r="BV25" s="78" t="s">
        <v>6</v>
      </c>
      <c r="BW25" s="78"/>
      <c r="BX25" s="78"/>
      <c r="BY25" s="78"/>
      <c r="BZ25" s="78"/>
      <c r="CA25" s="78"/>
      <c r="CB25" s="78"/>
      <c r="CC25" s="78"/>
      <c r="CD25" s="78"/>
      <c r="CE25" s="78"/>
      <c r="CF25" s="78" t="s">
        <v>7</v>
      </c>
      <c r="CG25" s="78"/>
      <c r="CH25" s="78"/>
      <c r="CI25" s="78"/>
      <c r="CJ25" s="78"/>
      <c r="CK25" s="78"/>
      <c r="CL25" s="78"/>
      <c r="CM25" s="78"/>
      <c r="CN25" s="78"/>
      <c r="CO25" s="78"/>
      <c r="CP25" s="140"/>
      <c r="CQ25" s="78" t="s">
        <v>69</v>
      </c>
      <c r="CR25" s="78"/>
      <c r="CS25" s="78"/>
      <c r="CT25" s="78"/>
      <c r="CU25" s="78"/>
      <c r="CV25" s="78"/>
      <c r="CW25" s="78"/>
      <c r="CX25" s="78"/>
      <c r="CY25" s="78"/>
      <c r="CZ25" s="78"/>
      <c r="DA25" s="29"/>
      <c r="DB25" s="30"/>
      <c r="DC25" s="30"/>
      <c r="DD25" s="30"/>
      <c r="DE25" s="30"/>
      <c r="DF25" s="30"/>
      <c r="DG25" s="30"/>
      <c r="DH25" s="30"/>
      <c r="DI25" s="30"/>
      <c r="DJ25" s="30"/>
      <c r="DK25" s="30"/>
      <c r="DL25" s="30"/>
      <c r="DM25" s="30"/>
      <c r="DN25" s="30"/>
      <c r="DO25" s="30"/>
      <c r="DP25" s="30"/>
      <c r="DQ25" s="30"/>
      <c r="DR25" s="30"/>
      <c r="DS25" s="30"/>
      <c r="DT25" s="30"/>
      <c r="DU25" s="30"/>
      <c r="DV25" s="30"/>
      <c r="DW25" s="30"/>
    </row>
    <row r="26" spans="1:127" ht="10.5" customHeight="1" x14ac:dyDescent="0.45">
      <c r="A26" s="30"/>
      <c r="B26" s="30"/>
      <c r="C26" s="31"/>
      <c r="D26" s="78"/>
      <c r="E26" s="78"/>
      <c r="F26" s="78"/>
      <c r="G26" s="78"/>
      <c r="H26" s="78"/>
      <c r="I26" s="78"/>
      <c r="J26" s="78"/>
      <c r="K26" s="78"/>
      <c r="L26" s="78"/>
      <c r="M26" s="78"/>
      <c r="N26" s="78"/>
      <c r="O26" s="78"/>
      <c r="P26" s="78"/>
      <c r="Q26" s="78"/>
      <c r="R26" s="78"/>
      <c r="S26" s="78"/>
      <c r="T26" s="141"/>
      <c r="U26" s="161"/>
      <c r="V26" s="161"/>
      <c r="W26" s="161"/>
      <c r="X26" s="161"/>
      <c r="Y26" s="161"/>
      <c r="Z26" s="161"/>
      <c r="AA26" s="161"/>
      <c r="AB26" s="161"/>
      <c r="AC26" s="161"/>
      <c r="AD26" s="161"/>
      <c r="AE26" s="161"/>
      <c r="AF26" s="161"/>
      <c r="AG26" s="161"/>
      <c r="AH26" s="161"/>
      <c r="AI26" s="161"/>
      <c r="AJ26" s="161"/>
      <c r="AK26" s="139"/>
      <c r="AL26" s="141"/>
      <c r="AM26" s="161"/>
      <c r="AN26" s="161"/>
      <c r="AO26" s="161"/>
      <c r="AP26" s="161"/>
      <c r="AQ26" s="161"/>
      <c r="AR26" s="161"/>
      <c r="AS26" s="161"/>
      <c r="AT26" s="161"/>
      <c r="AU26" s="161"/>
      <c r="AV26" s="161"/>
      <c r="AW26" s="161"/>
      <c r="AX26" s="139"/>
      <c r="AY26" s="78"/>
      <c r="AZ26" s="78"/>
      <c r="BA26" s="78"/>
      <c r="BB26" s="78"/>
      <c r="BC26" s="78"/>
      <c r="BD26" s="78"/>
      <c r="BE26" s="78"/>
      <c r="BF26" s="78"/>
      <c r="BG26" s="78"/>
      <c r="BH26" s="78"/>
      <c r="BI26" s="78"/>
      <c r="BJ26" s="78"/>
      <c r="BK26" s="78"/>
      <c r="BL26" s="78"/>
      <c r="BM26" s="78"/>
      <c r="BN26" s="78"/>
      <c r="BO26" s="78"/>
      <c r="BP26" s="157"/>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140"/>
      <c r="CQ26" s="78"/>
      <c r="CR26" s="78"/>
      <c r="CS26" s="78"/>
      <c r="CT26" s="78"/>
      <c r="CU26" s="78"/>
      <c r="CV26" s="78"/>
      <c r="CW26" s="78"/>
      <c r="CX26" s="78"/>
      <c r="CY26" s="78"/>
      <c r="CZ26" s="78"/>
      <c r="DA26" s="29"/>
      <c r="DB26" s="30"/>
      <c r="DC26" s="30"/>
      <c r="DD26" s="30"/>
      <c r="DE26" s="30"/>
      <c r="DF26" s="30"/>
      <c r="DG26" s="30"/>
      <c r="DH26" s="30"/>
      <c r="DI26" s="30"/>
      <c r="DJ26" s="30"/>
      <c r="DK26" s="30"/>
      <c r="DL26" s="30"/>
      <c r="DM26" s="30"/>
      <c r="DN26" s="30"/>
      <c r="DO26" s="30"/>
      <c r="DP26" s="30"/>
      <c r="DQ26" s="30"/>
      <c r="DR26" s="30"/>
      <c r="DS26" s="30"/>
      <c r="DT26" s="30"/>
      <c r="DU26" s="30"/>
      <c r="DV26" s="30"/>
      <c r="DW26" s="30"/>
    </row>
    <row r="27" spans="1:127" ht="10.5" customHeight="1" x14ac:dyDescent="0.45">
      <c r="A27" s="30"/>
      <c r="B27" s="30"/>
      <c r="C27" s="31"/>
      <c r="D27" s="78"/>
      <c r="E27" s="78"/>
      <c r="F27" s="78"/>
      <c r="G27" s="78"/>
      <c r="H27" s="78"/>
      <c r="I27" s="78"/>
      <c r="J27" s="78"/>
      <c r="K27" s="78"/>
      <c r="L27" s="78"/>
      <c r="M27" s="78"/>
      <c r="N27" s="78"/>
      <c r="O27" s="78"/>
      <c r="P27" s="78"/>
      <c r="Q27" s="78"/>
      <c r="R27" s="78"/>
      <c r="S27" s="78"/>
      <c r="T27" s="162"/>
      <c r="U27" s="163"/>
      <c r="V27" s="163"/>
      <c r="W27" s="163"/>
      <c r="X27" s="163"/>
      <c r="Y27" s="163"/>
      <c r="Z27" s="163"/>
      <c r="AA27" s="163"/>
      <c r="AB27" s="163"/>
      <c r="AC27" s="163"/>
      <c r="AD27" s="163"/>
      <c r="AE27" s="163"/>
      <c r="AF27" s="163"/>
      <c r="AG27" s="163"/>
      <c r="AH27" s="163"/>
      <c r="AI27" s="163"/>
      <c r="AJ27" s="163"/>
      <c r="AK27" s="164"/>
      <c r="AL27" s="162"/>
      <c r="AM27" s="163"/>
      <c r="AN27" s="163"/>
      <c r="AO27" s="163"/>
      <c r="AP27" s="163"/>
      <c r="AQ27" s="163"/>
      <c r="AR27" s="163"/>
      <c r="AS27" s="163"/>
      <c r="AT27" s="163"/>
      <c r="AU27" s="163"/>
      <c r="AV27" s="163"/>
      <c r="AW27" s="163"/>
      <c r="AX27" s="164"/>
      <c r="AY27" s="78"/>
      <c r="AZ27" s="78"/>
      <c r="BA27" s="78"/>
      <c r="BB27" s="78"/>
      <c r="BC27" s="78"/>
      <c r="BD27" s="78"/>
      <c r="BE27" s="78"/>
      <c r="BF27" s="78"/>
      <c r="BG27" s="78"/>
      <c r="BH27" s="78"/>
      <c r="BI27" s="78"/>
      <c r="BJ27" s="78"/>
      <c r="BK27" s="78"/>
      <c r="BL27" s="78"/>
      <c r="BM27" s="78"/>
      <c r="BN27" s="78"/>
      <c r="BO27" s="78"/>
      <c r="BP27" s="157"/>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140"/>
      <c r="CQ27" s="78"/>
      <c r="CR27" s="78"/>
      <c r="CS27" s="78"/>
      <c r="CT27" s="78"/>
      <c r="CU27" s="78"/>
      <c r="CV27" s="78"/>
      <c r="CW27" s="78"/>
      <c r="CX27" s="78"/>
      <c r="CY27" s="78"/>
      <c r="CZ27" s="78"/>
      <c r="DA27" s="29"/>
      <c r="DB27" s="30"/>
      <c r="DC27" s="30"/>
      <c r="DD27" s="30"/>
      <c r="DE27" s="30"/>
      <c r="DF27" s="30"/>
      <c r="DG27" s="30"/>
      <c r="DH27" s="30"/>
      <c r="DI27" s="30"/>
      <c r="DJ27" s="30"/>
      <c r="DK27" s="30"/>
      <c r="DL27" s="30"/>
      <c r="DM27" s="30"/>
      <c r="DN27" s="30"/>
      <c r="DO27" s="30"/>
      <c r="DP27" s="30"/>
      <c r="DQ27" s="30"/>
      <c r="DR27" s="30"/>
      <c r="DS27" s="30"/>
      <c r="DT27" s="30"/>
      <c r="DU27" s="30"/>
      <c r="DV27" s="30"/>
      <c r="DW27" s="30"/>
    </row>
    <row r="28" spans="1:127" ht="9" customHeight="1" x14ac:dyDescent="0.45">
      <c r="A28" s="30"/>
      <c r="B28" s="30"/>
      <c r="C28" s="30"/>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c r="CL28" s="131"/>
      <c r="CM28" s="131"/>
      <c r="CN28" s="131"/>
      <c r="CO28" s="131"/>
      <c r="CQ28" s="131"/>
      <c r="CR28" s="131"/>
      <c r="CS28" s="131"/>
      <c r="CT28" s="131"/>
      <c r="CU28" s="131"/>
      <c r="CV28" s="131"/>
      <c r="CW28" s="131"/>
      <c r="CX28" s="131"/>
      <c r="CY28" s="131"/>
      <c r="CZ28" s="131"/>
      <c r="DA28" s="30"/>
      <c r="DB28" s="30"/>
      <c r="DC28" s="30"/>
      <c r="DD28" s="30"/>
      <c r="DE28" s="30"/>
      <c r="DF28" s="30"/>
      <c r="DG28" s="30"/>
      <c r="DH28" s="30"/>
      <c r="DI28" s="30"/>
      <c r="DJ28" s="30"/>
      <c r="DK28" s="30"/>
      <c r="DL28" s="30"/>
      <c r="DM28" s="30"/>
      <c r="DN28" s="30"/>
      <c r="DO28" s="30"/>
      <c r="DP28" s="30"/>
      <c r="DQ28" s="30"/>
      <c r="DR28" s="30"/>
      <c r="DS28" s="30"/>
      <c r="DT28" s="30"/>
      <c r="DU28" s="30"/>
      <c r="DV28" s="30"/>
      <c r="DW28" s="30"/>
    </row>
    <row r="29" spans="1:127" ht="31.5" customHeight="1" x14ac:dyDescent="0.45">
      <c r="A29" s="30"/>
      <c r="B29" s="30"/>
      <c r="C29" s="31"/>
      <c r="D29" s="203"/>
      <c r="E29" s="203"/>
      <c r="F29" s="203"/>
      <c r="G29" s="203"/>
      <c r="H29" s="203"/>
      <c r="I29" s="203"/>
      <c r="J29" s="203"/>
      <c r="K29" s="203"/>
      <c r="L29" s="203"/>
      <c r="M29" s="203"/>
      <c r="N29" s="203"/>
      <c r="O29" s="203"/>
      <c r="P29" s="203"/>
      <c r="Q29" s="203"/>
      <c r="R29" s="203"/>
      <c r="S29" s="203"/>
      <c r="T29" s="208"/>
      <c r="U29" s="209"/>
      <c r="V29" s="209"/>
      <c r="W29" s="209"/>
      <c r="X29" s="209"/>
      <c r="Y29" s="209"/>
      <c r="Z29" s="209"/>
      <c r="AA29" s="209"/>
      <c r="AB29" s="209"/>
      <c r="AC29" s="209"/>
      <c r="AD29" s="209"/>
      <c r="AE29" s="209"/>
      <c r="AF29" s="209"/>
      <c r="AG29" s="209"/>
      <c r="AH29" s="209"/>
      <c r="AI29" s="209"/>
      <c r="AJ29" s="209"/>
      <c r="AK29" s="210"/>
      <c r="AL29" s="208"/>
      <c r="AM29" s="209"/>
      <c r="AN29" s="209"/>
      <c r="AO29" s="209"/>
      <c r="AP29" s="209"/>
      <c r="AQ29" s="209"/>
      <c r="AR29" s="209"/>
      <c r="AS29" s="209"/>
      <c r="AT29" s="209"/>
      <c r="AU29" s="209"/>
      <c r="AV29" s="209"/>
      <c r="AW29" s="209"/>
      <c r="AX29" s="210"/>
      <c r="AY29" s="202"/>
      <c r="AZ29" s="202"/>
      <c r="BA29" s="202"/>
      <c r="BB29" s="202"/>
      <c r="BC29" s="202"/>
      <c r="BD29" s="202"/>
      <c r="BE29" s="202"/>
      <c r="BF29" s="202"/>
      <c r="BG29" s="202"/>
      <c r="BH29" s="202"/>
      <c r="BI29" s="207"/>
      <c r="BJ29" s="207"/>
      <c r="BK29" s="207"/>
      <c r="BL29" s="207"/>
      <c r="BM29" s="207"/>
      <c r="BN29" s="207"/>
      <c r="BO29" s="207"/>
      <c r="BP29" s="20"/>
      <c r="BQ29" s="123" t="str">
        <f t="shared" ref="BQ29:BQ38" si="0">IF(AND(ISNUMBER(AY29),ISNUMBER(BV29)),ROUND(BV29/AY29,2),"")</f>
        <v/>
      </c>
      <c r="BR29" s="123"/>
      <c r="BS29" s="123"/>
      <c r="BT29" s="123"/>
      <c r="BU29" s="123"/>
      <c r="BV29" s="202"/>
      <c r="BW29" s="202"/>
      <c r="BX29" s="202"/>
      <c r="BY29" s="202"/>
      <c r="BZ29" s="202"/>
      <c r="CA29" s="202"/>
      <c r="CB29" s="202"/>
      <c r="CC29" s="202"/>
      <c r="CD29" s="202"/>
      <c r="CE29" s="202"/>
      <c r="CF29" s="202"/>
      <c r="CG29" s="202"/>
      <c r="CH29" s="202"/>
      <c r="CI29" s="202"/>
      <c r="CJ29" s="202"/>
      <c r="CK29" s="202"/>
      <c r="CL29" s="202"/>
      <c r="CM29" s="202"/>
      <c r="CN29" s="202"/>
      <c r="CO29" s="202"/>
      <c r="CP29" s="26"/>
      <c r="CQ29" s="122" t="str">
        <f t="shared" ref="CQ29:CQ38" si="1">IF(AND(ISNUMBER(BV29),ISNUMBER(CF29)),BV29-CF29,"")</f>
        <v/>
      </c>
      <c r="CR29" s="122"/>
      <c r="CS29" s="122"/>
      <c r="CT29" s="122"/>
      <c r="CU29" s="122"/>
      <c r="CV29" s="122"/>
      <c r="CW29" s="122"/>
      <c r="CX29" s="122"/>
      <c r="CY29" s="122"/>
      <c r="CZ29" s="122"/>
      <c r="DA29" s="29"/>
      <c r="DB29" s="30"/>
      <c r="DC29" s="30"/>
      <c r="DD29" s="30"/>
      <c r="DE29" s="30"/>
      <c r="DF29" s="30"/>
      <c r="DG29" s="30"/>
      <c r="DH29" s="30"/>
      <c r="DI29" s="30"/>
      <c r="DJ29" s="30"/>
      <c r="DK29" s="30"/>
      <c r="DL29" s="30"/>
      <c r="DM29" s="30"/>
      <c r="DN29" s="30"/>
      <c r="DO29" s="30"/>
      <c r="DP29" s="30"/>
      <c r="DQ29" s="30"/>
      <c r="DR29" s="30"/>
      <c r="DS29" s="30"/>
      <c r="DT29" s="30"/>
      <c r="DU29" s="30"/>
      <c r="DV29" s="30"/>
      <c r="DW29" s="30"/>
    </row>
    <row r="30" spans="1:127" ht="31.5" customHeight="1" x14ac:dyDescent="0.45">
      <c r="A30" s="30"/>
      <c r="B30" s="30"/>
      <c r="C30" s="31"/>
      <c r="D30" s="203"/>
      <c r="E30" s="203"/>
      <c r="F30" s="203"/>
      <c r="G30" s="203"/>
      <c r="H30" s="203"/>
      <c r="I30" s="203"/>
      <c r="J30" s="203"/>
      <c r="K30" s="203"/>
      <c r="L30" s="203"/>
      <c r="M30" s="203"/>
      <c r="N30" s="203"/>
      <c r="O30" s="203"/>
      <c r="P30" s="203"/>
      <c r="Q30" s="203"/>
      <c r="R30" s="203"/>
      <c r="S30" s="203"/>
      <c r="T30" s="208"/>
      <c r="U30" s="209"/>
      <c r="V30" s="209"/>
      <c r="W30" s="209"/>
      <c r="X30" s="209"/>
      <c r="Y30" s="209"/>
      <c r="Z30" s="209"/>
      <c r="AA30" s="209"/>
      <c r="AB30" s="209"/>
      <c r="AC30" s="209"/>
      <c r="AD30" s="209"/>
      <c r="AE30" s="209"/>
      <c r="AF30" s="209"/>
      <c r="AG30" s="209"/>
      <c r="AH30" s="209"/>
      <c r="AI30" s="209"/>
      <c r="AJ30" s="209"/>
      <c r="AK30" s="210"/>
      <c r="AL30" s="208"/>
      <c r="AM30" s="209"/>
      <c r="AN30" s="209"/>
      <c r="AO30" s="209"/>
      <c r="AP30" s="209"/>
      <c r="AQ30" s="209"/>
      <c r="AR30" s="209"/>
      <c r="AS30" s="209"/>
      <c r="AT30" s="209"/>
      <c r="AU30" s="209"/>
      <c r="AV30" s="209"/>
      <c r="AW30" s="209"/>
      <c r="AX30" s="210"/>
      <c r="AY30" s="202"/>
      <c r="AZ30" s="202"/>
      <c r="BA30" s="202"/>
      <c r="BB30" s="202"/>
      <c r="BC30" s="202"/>
      <c r="BD30" s="202"/>
      <c r="BE30" s="202"/>
      <c r="BF30" s="202"/>
      <c r="BG30" s="202"/>
      <c r="BH30" s="202"/>
      <c r="BI30" s="207"/>
      <c r="BJ30" s="207"/>
      <c r="BK30" s="207"/>
      <c r="BL30" s="207"/>
      <c r="BM30" s="207"/>
      <c r="BN30" s="207"/>
      <c r="BO30" s="207"/>
      <c r="BP30" s="20"/>
      <c r="BQ30" s="123" t="str">
        <f t="shared" si="0"/>
        <v/>
      </c>
      <c r="BR30" s="123"/>
      <c r="BS30" s="123"/>
      <c r="BT30" s="123"/>
      <c r="BU30" s="123"/>
      <c r="BV30" s="202"/>
      <c r="BW30" s="202"/>
      <c r="BX30" s="202"/>
      <c r="BY30" s="202"/>
      <c r="BZ30" s="202"/>
      <c r="CA30" s="202"/>
      <c r="CB30" s="202"/>
      <c r="CC30" s="202"/>
      <c r="CD30" s="202"/>
      <c r="CE30" s="202"/>
      <c r="CF30" s="202"/>
      <c r="CG30" s="202"/>
      <c r="CH30" s="202"/>
      <c r="CI30" s="202"/>
      <c r="CJ30" s="202"/>
      <c r="CK30" s="202"/>
      <c r="CL30" s="202"/>
      <c r="CM30" s="202"/>
      <c r="CN30" s="202"/>
      <c r="CO30" s="202"/>
      <c r="CP30" s="26"/>
      <c r="CQ30" s="122" t="str">
        <f t="shared" si="1"/>
        <v/>
      </c>
      <c r="CR30" s="122"/>
      <c r="CS30" s="122"/>
      <c r="CT30" s="122"/>
      <c r="CU30" s="122"/>
      <c r="CV30" s="122"/>
      <c r="CW30" s="122"/>
      <c r="CX30" s="122"/>
      <c r="CY30" s="122"/>
      <c r="CZ30" s="122"/>
      <c r="DA30" s="29"/>
      <c r="DB30" s="30"/>
      <c r="DC30" s="30"/>
      <c r="DD30" s="30"/>
      <c r="DE30" s="30"/>
      <c r="DF30" s="30"/>
      <c r="DG30" s="30"/>
      <c r="DH30" s="30"/>
      <c r="DI30" s="30"/>
      <c r="DJ30" s="30"/>
      <c r="DK30" s="30"/>
      <c r="DL30" s="30"/>
      <c r="DM30" s="30"/>
      <c r="DN30" s="30"/>
      <c r="DO30" s="30"/>
      <c r="DP30" s="30"/>
      <c r="DQ30" s="30"/>
      <c r="DR30" s="30"/>
      <c r="DS30" s="30"/>
      <c r="DT30" s="30"/>
      <c r="DU30" s="30"/>
      <c r="DV30" s="30"/>
      <c r="DW30" s="30"/>
    </row>
    <row r="31" spans="1:127" ht="31.5" customHeight="1" x14ac:dyDescent="0.45">
      <c r="A31" s="30"/>
      <c r="B31" s="30"/>
      <c r="C31" s="31"/>
      <c r="D31" s="203"/>
      <c r="E31" s="203"/>
      <c r="F31" s="203"/>
      <c r="G31" s="203"/>
      <c r="H31" s="203"/>
      <c r="I31" s="203"/>
      <c r="J31" s="203"/>
      <c r="K31" s="203"/>
      <c r="L31" s="203"/>
      <c r="M31" s="203"/>
      <c r="N31" s="203"/>
      <c r="O31" s="203"/>
      <c r="P31" s="203"/>
      <c r="Q31" s="203"/>
      <c r="R31" s="203"/>
      <c r="S31" s="203"/>
      <c r="T31" s="208"/>
      <c r="U31" s="209"/>
      <c r="V31" s="209"/>
      <c r="W31" s="209"/>
      <c r="X31" s="209"/>
      <c r="Y31" s="209"/>
      <c r="Z31" s="209"/>
      <c r="AA31" s="209"/>
      <c r="AB31" s="209"/>
      <c r="AC31" s="209"/>
      <c r="AD31" s="209"/>
      <c r="AE31" s="209"/>
      <c r="AF31" s="209"/>
      <c r="AG31" s="209"/>
      <c r="AH31" s="209"/>
      <c r="AI31" s="209"/>
      <c r="AJ31" s="209"/>
      <c r="AK31" s="210"/>
      <c r="AL31" s="208"/>
      <c r="AM31" s="209"/>
      <c r="AN31" s="209"/>
      <c r="AO31" s="209"/>
      <c r="AP31" s="209"/>
      <c r="AQ31" s="209"/>
      <c r="AR31" s="209"/>
      <c r="AS31" s="209"/>
      <c r="AT31" s="209"/>
      <c r="AU31" s="209"/>
      <c r="AV31" s="209"/>
      <c r="AW31" s="209"/>
      <c r="AX31" s="210"/>
      <c r="AY31" s="202"/>
      <c r="AZ31" s="202"/>
      <c r="BA31" s="202"/>
      <c r="BB31" s="202"/>
      <c r="BC31" s="202"/>
      <c r="BD31" s="202"/>
      <c r="BE31" s="202"/>
      <c r="BF31" s="202"/>
      <c r="BG31" s="202"/>
      <c r="BH31" s="202"/>
      <c r="BI31" s="207"/>
      <c r="BJ31" s="207"/>
      <c r="BK31" s="207"/>
      <c r="BL31" s="207"/>
      <c r="BM31" s="207"/>
      <c r="BN31" s="207"/>
      <c r="BO31" s="207"/>
      <c r="BP31" s="20"/>
      <c r="BQ31" s="123" t="str">
        <f t="shared" si="0"/>
        <v/>
      </c>
      <c r="BR31" s="123"/>
      <c r="BS31" s="123"/>
      <c r="BT31" s="123"/>
      <c r="BU31" s="123"/>
      <c r="BV31" s="202"/>
      <c r="BW31" s="202"/>
      <c r="BX31" s="202"/>
      <c r="BY31" s="202"/>
      <c r="BZ31" s="202"/>
      <c r="CA31" s="202"/>
      <c r="CB31" s="202"/>
      <c r="CC31" s="202"/>
      <c r="CD31" s="202"/>
      <c r="CE31" s="202"/>
      <c r="CF31" s="202"/>
      <c r="CG31" s="202"/>
      <c r="CH31" s="202"/>
      <c r="CI31" s="202"/>
      <c r="CJ31" s="202"/>
      <c r="CK31" s="202"/>
      <c r="CL31" s="202"/>
      <c r="CM31" s="202"/>
      <c r="CN31" s="202"/>
      <c r="CO31" s="202"/>
      <c r="CP31" s="26"/>
      <c r="CQ31" s="122" t="str">
        <f t="shared" si="1"/>
        <v/>
      </c>
      <c r="CR31" s="122"/>
      <c r="CS31" s="122"/>
      <c r="CT31" s="122"/>
      <c r="CU31" s="122"/>
      <c r="CV31" s="122"/>
      <c r="CW31" s="122"/>
      <c r="CX31" s="122"/>
      <c r="CY31" s="122"/>
      <c r="CZ31" s="122"/>
      <c r="DA31" s="29"/>
      <c r="DB31" s="30"/>
      <c r="DC31" s="30"/>
      <c r="DD31" s="30"/>
      <c r="DE31" s="30"/>
      <c r="DF31" s="30"/>
      <c r="DG31" s="30"/>
      <c r="DH31" s="30"/>
      <c r="DI31" s="30"/>
      <c r="DJ31" s="30"/>
      <c r="DK31" s="30"/>
      <c r="DL31" s="30"/>
      <c r="DM31" s="30"/>
      <c r="DN31" s="30"/>
      <c r="DO31" s="30"/>
      <c r="DP31" s="30"/>
      <c r="DQ31" s="30"/>
      <c r="DR31" s="30"/>
      <c r="DS31" s="30"/>
      <c r="DT31" s="30"/>
      <c r="DU31" s="30"/>
      <c r="DV31" s="30"/>
      <c r="DW31" s="30"/>
    </row>
    <row r="32" spans="1:127" ht="31.5" customHeight="1" x14ac:dyDescent="0.45">
      <c r="A32" s="30"/>
      <c r="B32" s="30"/>
      <c r="C32" s="31"/>
      <c r="D32" s="203"/>
      <c r="E32" s="203"/>
      <c r="F32" s="203"/>
      <c r="G32" s="203"/>
      <c r="H32" s="203"/>
      <c r="I32" s="203"/>
      <c r="J32" s="203"/>
      <c r="K32" s="203"/>
      <c r="L32" s="203"/>
      <c r="M32" s="203"/>
      <c r="N32" s="203"/>
      <c r="O32" s="203"/>
      <c r="P32" s="203"/>
      <c r="Q32" s="203"/>
      <c r="R32" s="203"/>
      <c r="S32" s="203"/>
      <c r="T32" s="208"/>
      <c r="U32" s="209"/>
      <c r="V32" s="209"/>
      <c r="W32" s="209"/>
      <c r="X32" s="209"/>
      <c r="Y32" s="209"/>
      <c r="Z32" s="209"/>
      <c r="AA32" s="209"/>
      <c r="AB32" s="209"/>
      <c r="AC32" s="209"/>
      <c r="AD32" s="209"/>
      <c r="AE32" s="209"/>
      <c r="AF32" s="209"/>
      <c r="AG32" s="209"/>
      <c r="AH32" s="209"/>
      <c r="AI32" s="209"/>
      <c r="AJ32" s="209"/>
      <c r="AK32" s="210"/>
      <c r="AL32" s="208"/>
      <c r="AM32" s="209"/>
      <c r="AN32" s="209"/>
      <c r="AO32" s="209"/>
      <c r="AP32" s="209"/>
      <c r="AQ32" s="209"/>
      <c r="AR32" s="209"/>
      <c r="AS32" s="209"/>
      <c r="AT32" s="209"/>
      <c r="AU32" s="209"/>
      <c r="AV32" s="209"/>
      <c r="AW32" s="209"/>
      <c r="AX32" s="210"/>
      <c r="AY32" s="202"/>
      <c r="AZ32" s="202"/>
      <c r="BA32" s="202"/>
      <c r="BB32" s="202"/>
      <c r="BC32" s="202"/>
      <c r="BD32" s="202"/>
      <c r="BE32" s="202"/>
      <c r="BF32" s="202"/>
      <c r="BG32" s="202"/>
      <c r="BH32" s="202"/>
      <c r="BI32" s="207"/>
      <c r="BJ32" s="207"/>
      <c r="BK32" s="207"/>
      <c r="BL32" s="207"/>
      <c r="BM32" s="207"/>
      <c r="BN32" s="207"/>
      <c r="BO32" s="207"/>
      <c r="BP32" s="20"/>
      <c r="BQ32" s="123" t="str">
        <f t="shared" si="0"/>
        <v/>
      </c>
      <c r="BR32" s="123"/>
      <c r="BS32" s="123"/>
      <c r="BT32" s="123"/>
      <c r="BU32" s="123"/>
      <c r="BV32" s="202"/>
      <c r="BW32" s="202"/>
      <c r="BX32" s="202"/>
      <c r="BY32" s="202"/>
      <c r="BZ32" s="202"/>
      <c r="CA32" s="202"/>
      <c r="CB32" s="202"/>
      <c r="CC32" s="202"/>
      <c r="CD32" s="202"/>
      <c r="CE32" s="202"/>
      <c r="CF32" s="202"/>
      <c r="CG32" s="202"/>
      <c r="CH32" s="202"/>
      <c r="CI32" s="202"/>
      <c r="CJ32" s="202"/>
      <c r="CK32" s="202"/>
      <c r="CL32" s="202"/>
      <c r="CM32" s="202"/>
      <c r="CN32" s="202"/>
      <c r="CO32" s="202"/>
      <c r="CP32" s="26"/>
      <c r="CQ32" s="122" t="str">
        <f t="shared" si="1"/>
        <v/>
      </c>
      <c r="CR32" s="122"/>
      <c r="CS32" s="122"/>
      <c r="CT32" s="122"/>
      <c r="CU32" s="122"/>
      <c r="CV32" s="122"/>
      <c r="CW32" s="122"/>
      <c r="CX32" s="122"/>
      <c r="CY32" s="122"/>
      <c r="CZ32" s="122"/>
      <c r="DA32" s="29"/>
      <c r="DB32" s="30"/>
      <c r="DC32" s="30"/>
      <c r="DD32" s="30"/>
      <c r="DE32" s="30"/>
      <c r="DF32" s="30"/>
      <c r="DG32" s="30"/>
      <c r="DH32" s="30"/>
      <c r="DI32" s="30"/>
      <c r="DJ32" s="30"/>
      <c r="DK32" s="30"/>
      <c r="DL32" s="30"/>
      <c r="DM32" s="30"/>
      <c r="DN32" s="30"/>
      <c r="DO32" s="30"/>
      <c r="DP32" s="30"/>
      <c r="DQ32" s="30"/>
      <c r="DR32" s="30"/>
      <c r="DS32" s="30"/>
      <c r="DT32" s="30"/>
      <c r="DU32" s="30"/>
      <c r="DV32" s="30"/>
      <c r="DW32" s="30"/>
    </row>
    <row r="33" spans="1:208" ht="31.5" customHeight="1" x14ac:dyDescent="0.45">
      <c r="A33" s="30"/>
      <c r="B33" s="30"/>
      <c r="C33" s="31"/>
      <c r="D33" s="203"/>
      <c r="E33" s="203"/>
      <c r="F33" s="203"/>
      <c r="G33" s="203"/>
      <c r="H33" s="203"/>
      <c r="I33" s="203"/>
      <c r="J33" s="203"/>
      <c r="K33" s="203"/>
      <c r="L33" s="203"/>
      <c r="M33" s="203"/>
      <c r="N33" s="203"/>
      <c r="O33" s="203"/>
      <c r="P33" s="203"/>
      <c r="Q33" s="203"/>
      <c r="R33" s="203"/>
      <c r="S33" s="203"/>
      <c r="T33" s="208"/>
      <c r="U33" s="209"/>
      <c r="V33" s="209"/>
      <c r="W33" s="209"/>
      <c r="X33" s="209"/>
      <c r="Y33" s="209"/>
      <c r="Z33" s="209"/>
      <c r="AA33" s="209"/>
      <c r="AB33" s="209"/>
      <c r="AC33" s="209"/>
      <c r="AD33" s="209"/>
      <c r="AE33" s="209"/>
      <c r="AF33" s="209"/>
      <c r="AG33" s="209"/>
      <c r="AH33" s="209"/>
      <c r="AI33" s="209"/>
      <c r="AJ33" s="209"/>
      <c r="AK33" s="210"/>
      <c r="AL33" s="208"/>
      <c r="AM33" s="209"/>
      <c r="AN33" s="209"/>
      <c r="AO33" s="209"/>
      <c r="AP33" s="209"/>
      <c r="AQ33" s="209"/>
      <c r="AR33" s="209"/>
      <c r="AS33" s="209"/>
      <c r="AT33" s="209"/>
      <c r="AU33" s="209"/>
      <c r="AV33" s="209"/>
      <c r="AW33" s="209"/>
      <c r="AX33" s="210"/>
      <c r="AY33" s="202"/>
      <c r="AZ33" s="202"/>
      <c r="BA33" s="202"/>
      <c r="BB33" s="202"/>
      <c r="BC33" s="202"/>
      <c r="BD33" s="202"/>
      <c r="BE33" s="202"/>
      <c r="BF33" s="202"/>
      <c r="BG33" s="202"/>
      <c r="BH33" s="202"/>
      <c r="BI33" s="207"/>
      <c r="BJ33" s="207"/>
      <c r="BK33" s="207"/>
      <c r="BL33" s="207"/>
      <c r="BM33" s="207"/>
      <c r="BN33" s="207"/>
      <c r="BO33" s="207"/>
      <c r="BP33" s="20"/>
      <c r="BQ33" s="123" t="str">
        <f t="shared" si="0"/>
        <v/>
      </c>
      <c r="BR33" s="123"/>
      <c r="BS33" s="123"/>
      <c r="BT33" s="123"/>
      <c r="BU33" s="123"/>
      <c r="BV33" s="202"/>
      <c r="BW33" s="202"/>
      <c r="BX33" s="202"/>
      <c r="BY33" s="202"/>
      <c r="BZ33" s="202"/>
      <c r="CA33" s="202"/>
      <c r="CB33" s="202"/>
      <c r="CC33" s="202"/>
      <c r="CD33" s="202"/>
      <c r="CE33" s="202"/>
      <c r="CF33" s="202"/>
      <c r="CG33" s="202"/>
      <c r="CH33" s="202"/>
      <c r="CI33" s="202"/>
      <c r="CJ33" s="202"/>
      <c r="CK33" s="202"/>
      <c r="CL33" s="202"/>
      <c r="CM33" s="202"/>
      <c r="CN33" s="202"/>
      <c r="CO33" s="202"/>
      <c r="CP33" s="26"/>
      <c r="CQ33" s="122" t="str">
        <f t="shared" si="1"/>
        <v/>
      </c>
      <c r="CR33" s="122"/>
      <c r="CS33" s="122"/>
      <c r="CT33" s="122"/>
      <c r="CU33" s="122"/>
      <c r="CV33" s="122"/>
      <c r="CW33" s="122"/>
      <c r="CX33" s="122"/>
      <c r="CY33" s="122"/>
      <c r="CZ33" s="122"/>
      <c r="DA33" s="29"/>
      <c r="DB33" s="30"/>
      <c r="DC33" s="30"/>
      <c r="DD33" s="30"/>
      <c r="DE33" s="30"/>
      <c r="DF33" s="30"/>
      <c r="DG33" s="30"/>
      <c r="DH33" s="30"/>
      <c r="DI33" s="30"/>
      <c r="DJ33" s="30"/>
      <c r="DK33" s="30"/>
      <c r="DL33" s="30"/>
      <c r="DM33" s="30"/>
      <c r="DN33" s="30"/>
      <c r="DO33" s="30"/>
      <c r="DP33" s="30"/>
      <c r="DQ33" s="30"/>
      <c r="DR33" s="30"/>
      <c r="DS33" s="30"/>
      <c r="DT33" s="30"/>
      <c r="DU33" s="30"/>
      <c r="DV33" s="30"/>
      <c r="DW33" s="30"/>
    </row>
    <row r="34" spans="1:208" ht="31.5" customHeight="1" x14ac:dyDescent="0.45">
      <c r="A34" s="30"/>
      <c r="B34" s="30"/>
      <c r="C34" s="31"/>
      <c r="D34" s="203"/>
      <c r="E34" s="203"/>
      <c r="F34" s="203"/>
      <c r="G34" s="203"/>
      <c r="H34" s="203"/>
      <c r="I34" s="203"/>
      <c r="J34" s="203"/>
      <c r="K34" s="203"/>
      <c r="L34" s="203"/>
      <c r="M34" s="203"/>
      <c r="N34" s="203"/>
      <c r="O34" s="203"/>
      <c r="P34" s="203"/>
      <c r="Q34" s="203"/>
      <c r="R34" s="203"/>
      <c r="S34" s="203"/>
      <c r="T34" s="208"/>
      <c r="U34" s="209"/>
      <c r="V34" s="209"/>
      <c r="W34" s="209"/>
      <c r="X34" s="209"/>
      <c r="Y34" s="209"/>
      <c r="Z34" s="209"/>
      <c r="AA34" s="209"/>
      <c r="AB34" s="209"/>
      <c r="AC34" s="209"/>
      <c r="AD34" s="209"/>
      <c r="AE34" s="209"/>
      <c r="AF34" s="209"/>
      <c r="AG34" s="209"/>
      <c r="AH34" s="209"/>
      <c r="AI34" s="209"/>
      <c r="AJ34" s="209"/>
      <c r="AK34" s="210"/>
      <c r="AL34" s="208"/>
      <c r="AM34" s="209"/>
      <c r="AN34" s="209"/>
      <c r="AO34" s="209"/>
      <c r="AP34" s="209"/>
      <c r="AQ34" s="209"/>
      <c r="AR34" s="209"/>
      <c r="AS34" s="209"/>
      <c r="AT34" s="209"/>
      <c r="AU34" s="209"/>
      <c r="AV34" s="209"/>
      <c r="AW34" s="209"/>
      <c r="AX34" s="210"/>
      <c r="AY34" s="202"/>
      <c r="AZ34" s="202"/>
      <c r="BA34" s="202"/>
      <c r="BB34" s="202"/>
      <c r="BC34" s="202"/>
      <c r="BD34" s="202"/>
      <c r="BE34" s="202"/>
      <c r="BF34" s="202"/>
      <c r="BG34" s="202"/>
      <c r="BH34" s="202"/>
      <c r="BI34" s="207"/>
      <c r="BJ34" s="207"/>
      <c r="BK34" s="207"/>
      <c r="BL34" s="207"/>
      <c r="BM34" s="207"/>
      <c r="BN34" s="207"/>
      <c r="BO34" s="207"/>
      <c r="BP34" s="20"/>
      <c r="BQ34" s="123" t="str">
        <f t="shared" si="0"/>
        <v/>
      </c>
      <c r="BR34" s="123"/>
      <c r="BS34" s="123"/>
      <c r="BT34" s="123"/>
      <c r="BU34" s="123"/>
      <c r="BV34" s="202"/>
      <c r="BW34" s="202"/>
      <c r="BX34" s="202"/>
      <c r="BY34" s="202"/>
      <c r="BZ34" s="202"/>
      <c r="CA34" s="202"/>
      <c r="CB34" s="202"/>
      <c r="CC34" s="202"/>
      <c r="CD34" s="202"/>
      <c r="CE34" s="202"/>
      <c r="CF34" s="202"/>
      <c r="CG34" s="202"/>
      <c r="CH34" s="202"/>
      <c r="CI34" s="202"/>
      <c r="CJ34" s="202"/>
      <c r="CK34" s="202"/>
      <c r="CL34" s="202"/>
      <c r="CM34" s="202"/>
      <c r="CN34" s="202"/>
      <c r="CO34" s="202"/>
      <c r="CP34" s="26"/>
      <c r="CQ34" s="122" t="str">
        <f t="shared" si="1"/>
        <v/>
      </c>
      <c r="CR34" s="122"/>
      <c r="CS34" s="122"/>
      <c r="CT34" s="122"/>
      <c r="CU34" s="122"/>
      <c r="CV34" s="122"/>
      <c r="CW34" s="122"/>
      <c r="CX34" s="122"/>
      <c r="CY34" s="122"/>
      <c r="CZ34" s="122"/>
      <c r="DA34" s="29"/>
      <c r="DB34" s="30"/>
      <c r="DC34" s="30"/>
      <c r="DD34" s="30"/>
      <c r="DE34" s="30"/>
      <c r="DF34" s="30"/>
      <c r="DG34" s="30"/>
      <c r="DH34" s="30"/>
      <c r="DI34" s="30"/>
      <c r="DJ34" s="30"/>
      <c r="DK34" s="30"/>
      <c r="DL34" s="30"/>
      <c r="DM34" s="30"/>
      <c r="DN34" s="30"/>
      <c r="DO34" s="30"/>
      <c r="DP34" s="30"/>
      <c r="DQ34" s="30"/>
      <c r="DR34" s="30"/>
      <c r="DS34" s="30"/>
      <c r="DT34" s="30"/>
      <c r="DU34" s="30"/>
      <c r="DV34" s="30"/>
      <c r="DW34" s="30"/>
    </row>
    <row r="35" spans="1:208" ht="31.5" customHeight="1" x14ac:dyDescent="0.45">
      <c r="A35" s="30"/>
      <c r="B35" s="30"/>
      <c r="C35" s="31"/>
      <c r="D35" s="203"/>
      <c r="E35" s="203"/>
      <c r="F35" s="203"/>
      <c r="G35" s="203"/>
      <c r="H35" s="203"/>
      <c r="I35" s="203"/>
      <c r="J35" s="203"/>
      <c r="K35" s="203"/>
      <c r="L35" s="203"/>
      <c r="M35" s="203"/>
      <c r="N35" s="203"/>
      <c r="O35" s="203"/>
      <c r="P35" s="203"/>
      <c r="Q35" s="203"/>
      <c r="R35" s="203"/>
      <c r="S35" s="203"/>
      <c r="T35" s="208"/>
      <c r="U35" s="209"/>
      <c r="V35" s="209"/>
      <c r="W35" s="209"/>
      <c r="X35" s="209"/>
      <c r="Y35" s="209"/>
      <c r="Z35" s="209"/>
      <c r="AA35" s="209"/>
      <c r="AB35" s="209"/>
      <c r="AC35" s="209"/>
      <c r="AD35" s="209"/>
      <c r="AE35" s="209"/>
      <c r="AF35" s="209"/>
      <c r="AG35" s="209"/>
      <c r="AH35" s="209"/>
      <c r="AI35" s="209"/>
      <c r="AJ35" s="209"/>
      <c r="AK35" s="210"/>
      <c r="AL35" s="208"/>
      <c r="AM35" s="209"/>
      <c r="AN35" s="209"/>
      <c r="AO35" s="209"/>
      <c r="AP35" s="209"/>
      <c r="AQ35" s="209"/>
      <c r="AR35" s="209"/>
      <c r="AS35" s="209"/>
      <c r="AT35" s="209"/>
      <c r="AU35" s="209"/>
      <c r="AV35" s="209"/>
      <c r="AW35" s="209"/>
      <c r="AX35" s="210"/>
      <c r="AY35" s="202"/>
      <c r="AZ35" s="202"/>
      <c r="BA35" s="202"/>
      <c r="BB35" s="202"/>
      <c r="BC35" s="202"/>
      <c r="BD35" s="202"/>
      <c r="BE35" s="202"/>
      <c r="BF35" s="202"/>
      <c r="BG35" s="202"/>
      <c r="BH35" s="202"/>
      <c r="BI35" s="207"/>
      <c r="BJ35" s="207"/>
      <c r="BK35" s="207"/>
      <c r="BL35" s="207"/>
      <c r="BM35" s="207"/>
      <c r="BN35" s="207"/>
      <c r="BO35" s="207"/>
      <c r="BP35" s="20"/>
      <c r="BQ35" s="123" t="str">
        <f t="shared" si="0"/>
        <v/>
      </c>
      <c r="BR35" s="123"/>
      <c r="BS35" s="123"/>
      <c r="BT35" s="123"/>
      <c r="BU35" s="123"/>
      <c r="BV35" s="202"/>
      <c r="BW35" s="202"/>
      <c r="BX35" s="202"/>
      <c r="BY35" s="202"/>
      <c r="BZ35" s="202"/>
      <c r="CA35" s="202"/>
      <c r="CB35" s="202"/>
      <c r="CC35" s="202"/>
      <c r="CD35" s="202"/>
      <c r="CE35" s="202"/>
      <c r="CF35" s="202"/>
      <c r="CG35" s="202"/>
      <c r="CH35" s="202"/>
      <c r="CI35" s="202"/>
      <c r="CJ35" s="202"/>
      <c r="CK35" s="202"/>
      <c r="CL35" s="202"/>
      <c r="CM35" s="202"/>
      <c r="CN35" s="202"/>
      <c r="CO35" s="202"/>
      <c r="CP35" s="26"/>
      <c r="CQ35" s="122" t="str">
        <f t="shared" si="1"/>
        <v/>
      </c>
      <c r="CR35" s="122"/>
      <c r="CS35" s="122"/>
      <c r="CT35" s="122"/>
      <c r="CU35" s="122"/>
      <c r="CV35" s="122"/>
      <c r="CW35" s="122"/>
      <c r="CX35" s="122"/>
      <c r="CY35" s="122"/>
      <c r="CZ35" s="122"/>
      <c r="DA35" s="29"/>
      <c r="DB35" s="30"/>
      <c r="DC35" s="30"/>
      <c r="DD35" s="30"/>
      <c r="DE35" s="30"/>
      <c r="DF35" s="30"/>
      <c r="DG35" s="30"/>
      <c r="DH35" s="30"/>
      <c r="DI35" s="30"/>
      <c r="DJ35" s="30"/>
      <c r="DK35" s="30"/>
      <c r="DL35" s="30"/>
      <c r="DM35" s="30"/>
      <c r="DN35" s="30"/>
      <c r="DO35" s="30"/>
      <c r="DP35" s="30"/>
      <c r="DQ35" s="30"/>
      <c r="DR35" s="30"/>
      <c r="DS35" s="30"/>
      <c r="DT35" s="30"/>
      <c r="DU35" s="30"/>
      <c r="DV35" s="30"/>
      <c r="DW35" s="30"/>
    </row>
    <row r="36" spans="1:208" ht="31.5" customHeight="1" x14ac:dyDescent="0.45">
      <c r="A36" s="30"/>
      <c r="B36" s="30"/>
      <c r="C36" s="31"/>
      <c r="D36" s="203"/>
      <c r="E36" s="203"/>
      <c r="F36" s="203"/>
      <c r="G36" s="203"/>
      <c r="H36" s="203"/>
      <c r="I36" s="203"/>
      <c r="J36" s="203"/>
      <c r="K36" s="203"/>
      <c r="L36" s="203"/>
      <c r="M36" s="203"/>
      <c r="N36" s="203"/>
      <c r="O36" s="203"/>
      <c r="P36" s="203"/>
      <c r="Q36" s="203"/>
      <c r="R36" s="203"/>
      <c r="S36" s="203"/>
      <c r="T36" s="208"/>
      <c r="U36" s="209"/>
      <c r="V36" s="209"/>
      <c r="W36" s="209"/>
      <c r="X36" s="209"/>
      <c r="Y36" s="209"/>
      <c r="Z36" s="209"/>
      <c r="AA36" s="209"/>
      <c r="AB36" s="209"/>
      <c r="AC36" s="209"/>
      <c r="AD36" s="209"/>
      <c r="AE36" s="209"/>
      <c r="AF36" s="209"/>
      <c r="AG36" s="209"/>
      <c r="AH36" s="209"/>
      <c r="AI36" s="209"/>
      <c r="AJ36" s="209"/>
      <c r="AK36" s="210"/>
      <c r="AL36" s="208"/>
      <c r="AM36" s="209"/>
      <c r="AN36" s="209"/>
      <c r="AO36" s="209"/>
      <c r="AP36" s="209"/>
      <c r="AQ36" s="209"/>
      <c r="AR36" s="209"/>
      <c r="AS36" s="209"/>
      <c r="AT36" s="209"/>
      <c r="AU36" s="209"/>
      <c r="AV36" s="209"/>
      <c r="AW36" s="209"/>
      <c r="AX36" s="210"/>
      <c r="AY36" s="202"/>
      <c r="AZ36" s="202"/>
      <c r="BA36" s="202"/>
      <c r="BB36" s="202"/>
      <c r="BC36" s="202"/>
      <c r="BD36" s="202"/>
      <c r="BE36" s="202"/>
      <c r="BF36" s="202"/>
      <c r="BG36" s="202"/>
      <c r="BH36" s="202"/>
      <c r="BI36" s="207"/>
      <c r="BJ36" s="207"/>
      <c r="BK36" s="207"/>
      <c r="BL36" s="207"/>
      <c r="BM36" s="207"/>
      <c r="BN36" s="207"/>
      <c r="BO36" s="207"/>
      <c r="BP36" s="20"/>
      <c r="BQ36" s="123" t="str">
        <f t="shared" si="0"/>
        <v/>
      </c>
      <c r="BR36" s="123"/>
      <c r="BS36" s="123"/>
      <c r="BT36" s="123"/>
      <c r="BU36" s="123"/>
      <c r="BV36" s="202"/>
      <c r="BW36" s="202"/>
      <c r="BX36" s="202"/>
      <c r="BY36" s="202"/>
      <c r="BZ36" s="202"/>
      <c r="CA36" s="202"/>
      <c r="CB36" s="202"/>
      <c r="CC36" s="202"/>
      <c r="CD36" s="202"/>
      <c r="CE36" s="202"/>
      <c r="CF36" s="202"/>
      <c r="CG36" s="202"/>
      <c r="CH36" s="202"/>
      <c r="CI36" s="202"/>
      <c r="CJ36" s="202"/>
      <c r="CK36" s="202"/>
      <c r="CL36" s="202"/>
      <c r="CM36" s="202"/>
      <c r="CN36" s="202"/>
      <c r="CO36" s="202"/>
      <c r="CP36" s="26"/>
      <c r="CQ36" s="122" t="str">
        <f t="shared" si="1"/>
        <v/>
      </c>
      <c r="CR36" s="122"/>
      <c r="CS36" s="122"/>
      <c r="CT36" s="122"/>
      <c r="CU36" s="122"/>
      <c r="CV36" s="122"/>
      <c r="CW36" s="122"/>
      <c r="CX36" s="122"/>
      <c r="CY36" s="122"/>
      <c r="CZ36" s="122"/>
      <c r="DA36" s="29"/>
      <c r="DB36" s="30"/>
      <c r="DC36" s="30"/>
      <c r="DD36" s="30"/>
      <c r="DE36" s="30"/>
      <c r="DF36" s="30"/>
      <c r="DG36" s="30"/>
      <c r="DH36" s="30"/>
      <c r="DI36" s="30"/>
      <c r="DJ36" s="30"/>
      <c r="DK36" s="30"/>
      <c r="DL36" s="30"/>
      <c r="DM36" s="30"/>
      <c r="DN36" s="30"/>
      <c r="DO36" s="30"/>
      <c r="DP36" s="30"/>
      <c r="DQ36" s="30"/>
      <c r="DR36" s="30"/>
      <c r="DS36" s="30"/>
      <c r="DT36" s="30"/>
      <c r="DU36" s="30"/>
      <c r="DV36" s="30"/>
      <c r="DW36" s="30"/>
    </row>
    <row r="37" spans="1:208" ht="31.5" customHeight="1" x14ac:dyDescent="0.45">
      <c r="A37" s="30"/>
      <c r="B37" s="30"/>
      <c r="C37" s="31"/>
      <c r="D37" s="203"/>
      <c r="E37" s="203"/>
      <c r="F37" s="203"/>
      <c r="G37" s="203"/>
      <c r="H37" s="203"/>
      <c r="I37" s="203"/>
      <c r="J37" s="203"/>
      <c r="K37" s="203"/>
      <c r="L37" s="203"/>
      <c r="M37" s="203"/>
      <c r="N37" s="203"/>
      <c r="O37" s="203"/>
      <c r="P37" s="203"/>
      <c r="Q37" s="203"/>
      <c r="R37" s="203"/>
      <c r="S37" s="203"/>
      <c r="T37" s="208"/>
      <c r="U37" s="209"/>
      <c r="V37" s="209"/>
      <c r="W37" s="209"/>
      <c r="X37" s="209"/>
      <c r="Y37" s="209"/>
      <c r="Z37" s="209"/>
      <c r="AA37" s="209"/>
      <c r="AB37" s="209"/>
      <c r="AC37" s="209"/>
      <c r="AD37" s="209"/>
      <c r="AE37" s="209"/>
      <c r="AF37" s="209"/>
      <c r="AG37" s="209"/>
      <c r="AH37" s="209"/>
      <c r="AI37" s="209"/>
      <c r="AJ37" s="209"/>
      <c r="AK37" s="210"/>
      <c r="AL37" s="208"/>
      <c r="AM37" s="209"/>
      <c r="AN37" s="209"/>
      <c r="AO37" s="209"/>
      <c r="AP37" s="209"/>
      <c r="AQ37" s="209"/>
      <c r="AR37" s="209"/>
      <c r="AS37" s="209"/>
      <c r="AT37" s="209"/>
      <c r="AU37" s="209"/>
      <c r="AV37" s="209"/>
      <c r="AW37" s="209"/>
      <c r="AX37" s="210"/>
      <c r="AY37" s="202"/>
      <c r="AZ37" s="202"/>
      <c r="BA37" s="202"/>
      <c r="BB37" s="202"/>
      <c r="BC37" s="202"/>
      <c r="BD37" s="202"/>
      <c r="BE37" s="202"/>
      <c r="BF37" s="202"/>
      <c r="BG37" s="202"/>
      <c r="BH37" s="202"/>
      <c r="BI37" s="207"/>
      <c r="BJ37" s="207"/>
      <c r="BK37" s="207"/>
      <c r="BL37" s="207"/>
      <c r="BM37" s="207"/>
      <c r="BN37" s="207"/>
      <c r="BO37" s="207"/>
      <c r="BP37" s="20"/>
      <c r="BQ37" s="123" t="str">
        <f t="shared" si="0"/>
        <v/>
      </c>
      <c r="BR37" s="123"/>
      <c r="BS37" s="123"/>
      <c r="BT37" s="123"/>
      <c r="BU37" s="123"/>
      <c r="BV37" s="202"/>
      <c r="BW37" s="202"/>
      <c r="BX37" s="202"/>
      <c r="BY37" s="202"/>
      <c r="BZ37" s="202"/>
      <c r="CA37" s="202"/>
      <c r="CB37" s="202"/>
      <c r="CC37" s="202"/>
      <c r="CD37" s="202"/>
      <c r="CE37" s="202"/>
      <c r="CF37" s="202"/>
      <c r="CG37" s="202"/>
      <c r="CH37" s="202"/>
      <c r="CI37" s="202"/>
      <c r="CJ37" s="202"/>
      <c r="CK37" s="202"/>
      <c r="CL37" s="202"/>
      <c r="CM37" s="202"/>
      <c r="CN37" s="202"/>
      <c r="CO37" s="202"/>
      <c r="CP37" s="26"/>
      <c r="CQ37" s="122" t="str">
        <f t="shared" si="1"/>
        <v/>
      </c>
      <c r="CR37" s="122"/>
      <c r="CS37" s="122"/>
      <c r="CT37" s="122"/>
      <c r="CU37" s="122"/>
      <c r="CV37" s="122"/>
      <c r="CW37" s="122"/>
      <c r="CX37" s="122"/>
      <c r="CY37" s="122"/>
      <c r="CZ37" s="122"/>
      <c r="DA37" s="29"/>
      <c r="DB37" s="30"/>
      <c r="DC37" s="30"/>
      <c r="DD37" s="30"/>
      <c r="DE37" s="30"/>
      <c r="DF37" s="30"/>
      <c r="DG37" s="30"/>
      <c r="DH37" s="30"/>
      <c r="DI37" s="30"/>
      <c r="DJ37" s="30"/>
      <c r="DK37" s="30"/>
      <c r="DL37" s="30"/>
      <c r="DM37" s="30"/>
      <c r="DN37" s="30"/>
      <c r="DO37" s="30"/>
      <c r="DP37" s="30"/>
      <c r="DQ37" s="30"/>
      <c r="DR37" s="30"/>
      <c r="DS37" s="30"/>
      <c r="DT37" s="30"/>
      <c r="DU37" s="30"/>
      <c r="DV37" s="30"/>
      <c r="DW37" s="30"/>
      <c r="EA37" s="28" t="s">
        <v>87</v>
      </c>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row>
    <row r="38" spans="1:208" ht="31.5" customHeight="1" x14ac:dyDescent="0.45">
      <c r="A38" s="30"/>
      <c r="B38" s="30"/>
      <c r="C38" s="31"/>
      <c r="D38" s="203"/>
      <c r="E38" s="203"/>
      <c r="F38" s="203"/>
      <c r="G38" s="203"/>
      <c r="H38" s="203"/>
      <c r="I38" s="203"/>
      <c r="J38" s="203"/>
      <c r="K38" s="203"/>
      <c r="L38" s="203"/>
      <c r="M38" s="203"/>
      <c r="N38" s="203"/>
      <c r="O38" s="203"/>
      <c r="P38" s="203"/>
      <c r="Q38" s="203"/>
      <c r="R38" s="203"/>
      <c r="S38" s="203"/>
      <c r="T38" s="204"/>
      <c r="U38" s="205"/>
      <c r="V38" s="205"/>
      <c r="W38" s="205"/>
      <c r="X38" s="205"/>
      <c r="Y38" s="205"/>
      <c r="Z38" s="205"/>
      <c r="AA38" s="205"/>
      <c r="AB38" s="205"/>
      <c r="AC38" s="205"/>
      <c r="AD38" s="205"/>
      <c r="AE38" s="205"/>
      <c r="AF38" s="205"/>
      <c r="AG38" s="205"/>
      <c r="AH38" s="205"/>
      <c r="AI38" s="205"/>
      <c r="AJ38" s="205"/>
      <c r="AK38" s="206"/>
      <c r="AL38" s="204"/>
      <c r="AM38" s="205"/>
      <c r="AN38" s="205"/>
      <c r="AO38" s="205"/>
      <c r="AP38" s="205"/>
      <c r="AQ38" s="205"/>
      <c r="AR38" s="205"/>
      <c r="AS38" s="205"/>
      <c r="AT38" s="205"/>
      <c r="AU38" s="205"/>
      <c r="AV38" s="205"/>
      <c r="AW38" s="205"/>
      <c r="AX38" s="206"/>
      <c r="AY38" s="202"/>
      <c r="AZ38" s="202"/>
      <c r="BA38" s="202"/>
      <c r="BB38" s="202"/>
      <c r="BC38" s="202"/>
      <c r="BD38" s="202"/>
      <c r="BE38" s="202"/>
      <c r="BF38" s="202"/>
      <c r="BG38" s="202"/>
      <c r="BH38" s="202"/>
      <c r="BI38" s="207"/>
      <c r="BJ38" s="207"/>
      <c r="BK38" s="207"/>
      <c r="BL38" s="207"/>
      <c r="BM38" s="207"/>
      <c r="BN38" s="207"/>
      <c r="BO38" s="207"/>
      <c r="BP38" s="20"/>
      <c r="BQ38" s="123" t="str">
        <f t="shared" si="0"/>
        <v/>
      </c>
      <c r="BR38" s="123"/>
      <c r="BS38" s="123"/>
      <c r="BT38" s="123"/>
      <c r="BU38" s="123"/>
      <c r="BV38" s="202"/>
      <c r="BW38" s="202"/>
      <c r="BX38" s="202"/>
      <c r="BY38" s="202"/>
      <c r="BZ38" s="202"/>
      <c r="CA38" s="202"/>
      <c r="CB38" s="202"/>
      <c r="CC38" s="202"/>
      <c r="CD38" s="202"/>
      <c r="CE38" s="202"/>
      <c r="CF38" s="202"/>
      <c r="CG38" s="202"/>
      <c r="CH38" s="202"/>
      <c r="CI38" s="202"/>
      <c r="CJ38" s="202"/>
      <c r="CK38" s="202"/>
      <c r="CL38" s="202"/>
      <c r="CM38" s="202"/>
      <c r="CN38" s="202"/>
      <c r="CO38" s="202"/>
      <c r="CP38" s="26"/>
      <c r="CQ38" s="122" t="str">
        <f t="shared" si="1"/>
        <v/>
      </c>
      <c r="CR38" s="122"/>
      <c r="CS38" s="122"/>
      <c r="CT38" s="122"/>
      <c r="CU38" s="122"/>
      <c r="CV38" s="122"/>
      <c r="CW38" s="122"/>
      <c r="CX38" s="122"/>
      <c r="CY38" s="122"/>
      <c r="CZ38" s="122"/>
      <c r="DA38" s="29"/>
      <c r="DB38" s="30"/>
      <c r="DC38" s="30"/>
      <c r="DD38" s="30"/>
      <c r="DE38" s="30"/>
      <c r="DF38" s="30"/>
      <c r="DG38" s="30"/>
      <c r="DH38" s="30"/>
      <c r="DI38" s="30"/>
      <c r="DJ38" s="30"/>
      <c r="DK38" s="30"/>
      <c r="DL38" s="30"/>
      <c r="DM38" s="30"/>
      <c r="DN38" s="30"/>
      <c r="DO38" s="30"/>
      <c r="DP38" s="30"/>
      <c r="DQ38" s="30"/>
      <c r="DR38" s="30"/>
      <c r="DS38" s="30"/>
      <c r="DT38" s="30"/>
      <c r="DU38" s="30"/>
      <c r="DV38" s="30"/>
      <c r="DW38" s="30"/>
      <c r="EA38" s="28" t="s">
        <v>105</v>
      </c>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row>
    <row r="39" spans="1:208" ht="5.25" customHeight="1" x14ac:dyDescent="0.45">
      <c r="EA39" s="56" t="s">
        <v>86</v>
      </c>
      <c r="EB39" s="57"/>
      <c r="EC39" s="57"/>
      <c r="ED39" s="57"/>
      <c r="EE39" s="57"/>
      <c r="EF39" s="57"/>
      <c r="EG39" s="57"/>
      <c r="EH39" s="57"/>
      <c r="EI39" s="57"/>
      <c r="EJ39" s="57"/>
      <c r="EK39" s="57"/>
      <c r="EL39" s="57"/>
      <c r="EM39" s="57"/>
      <c r="EN39" s="57"/>
      <c r="EO39" s="57"/>
      <c r="EP39" s="58"/>
    </row>
    <row r="40" spans="1:208" ht="9" customHeight="1" x14ac:dyDescent="0.45">
      <c r="EA40" s="29"/>
      <c r="EB40" s="30"/>
      <c r="EC40" s="30"/>
      <c r="ED40" s="30"/>
      <c r="EE40" s="30"/>
      <c r="EF40" s="30"/>
      <c r="EG40" s="30"/>
      <c r="EH40" s="30"/>
      <c r="EI40" s="30"/>
      <c r="EJ40" s="30"/>
      <c r="EK40" s="30"/>
      <c r="EL40" s="30"/>
      <c r="EM40" s="30"/>
      <c r="EN40" s="30"/>
      <c r="EO40" s="30"/>
      <c r="EP40" s="31"/>
    </row>
    <row r="41" spans="1:208" ht="9" customHeight="1" x14ac:dyDescent="0.45">
      <c r="EA41" s="29"/>
      <c r="EB41" s="30"/>
      <c r="EC41" s="30"/>
      <c r="ED41" s="30"/>
      <c r="EE41" s="30"/>
      <c r="EF41" s="30"/>
      <c r="EG41" s="30"/>
      <c r="EH41" s="30"/>
      <c r="EI41" s="30"/>
      <c r="EJ41" s="30"/>
      <c r="EK41" s="30"/>
      <c r="EL41" s="30"/>
      <c r="EM41" s="30"/>
      <c r="EN41" s="30"/>
      <c r="EO41" s="30"/>
      <c r="EP41" s="31"/>
    </row>
    <row r="42" spans="1:208" ht="10.5" customHeight="1" x14ac:dyDescent="0.45">
      <c r="D42" s="78" t="s">
        <v>16</v>
      </c>
      <c r="E42" s="78"/>
      <c r="F42" s="78"/>
      <c r="G42" s="78"/>
      <c r="H42" s="78"/>
      <c r="I42" s="78"/>
      <c r="J42" s="78"/>
      <c r="K42" s="78"/>
      <c r="L42" s="78"/>
      <c r="M42" s="78"/>
      <c r="N42" s="78"/>
      <c r="O42" s="78" t="s">
        <v>70</v>
      </c>
      <c r="P42" s="78"/>
      <c r="Q42" s="78"/>
      <c r="R42" s="78"/>
      <c r="S42" s="78"/>
      <c r="T42" s="78"/>
      <c r="U42" s="78"/>
      <c r="V42" s="78"/>
      <c r="W42" s="78"/>
      <c r="X42" s="78"/>
      <c r="Y42" s="79" t="str">
        <f>IF(SUMIF(BI29:BO38,"軽減税率8%",CQ29:CZ38)&gt;0,SUMIF(BI29:BO38,"軽減税率8%",CQ29:CZ38),"")</f>
        <v/>
      </c>
      <c r="Z42" s="79"/>
      <c r="AA42" s="79"/>
      <c r="AB42" s="79"/>
      <c r="AC42" s="79"/>
      <c r="AD42" s="79"/>
      <c r="AE42" s="79"/>
      <c r="AF42" s="79"/>
      <c r="AG42" s="79"/>
      <c r="AH42" s="79"/>
      <c r="AR42" s="56" t="s">
        <v>15</v>
      </c>
      <c r="AS42" s="57"/>
      <c r="AT42" s="57"/>
      <c r="AU42" s="57"/>
      <c r="AV42" s="57"/>
      <c r="AW42" s="57"/>
      <c r="AX42" s="58"/>
      <c r="AY42" s="78" t="s">
        <v>70</v>
      </c>
      <c r="AZ42" s="78"/>
      <c r="BA42" s="78"/>
      <c r="BB42" s="78"/>
      <c r="BC42" s="78"/>
      <c r="BD42" s="78"/>
      <c r="BE42" s="78"/>
      <c r="BF42" s="78"/>
      <c r="BG42" s="78"/>
      <c r="BH42" s="78"/>
      <c r="BI42" s="79" t="str">
        <f>IF(SUMIF(BI29:BO38,"10%",CQ29:CZ38)&gt;0,SUMIF(BI29:BO38,"10%",CQ29:CZ38),"")</f>
        <v/>
      </c>
      <c r="BJ42" s="79"/>
      <c r="BK42" s="79"/>
      <c r="BL42" s="79"/>
      <c r="BM42" s="79"/>
      <c r="BN42" s="79"/>
      <c r="BO42" s="79"/>
      <c r="BP42" s="79"/>
      <c r="BQ42" s="79"/>
      <c r="BR42" s="79"/>
      <c r="BZ42" s="56" t="s">
        <v>125</v>
      </c>
      <c r="CA42" s="57"/>
      <c r="CB42" s="57"/>
      <c r="CC42" s="57"/>
      <c r="CD42" s="57"/>
      <c r="CE42" s="57"/>
      <c r="CF42" s="58"/>
      <c r="CG42" s="78" t="s">
        <v>70</v>
      </c>
      <c r="CH42" s="78"/>
      <c r="CI42" s="78"/>
      <c r="CJ42" s="78"/>
      <c r="CK42" s="78"/>
      <c r="CL42" s="78"/>
      <c r="CM42" s="78"/>
      <c r="CN42" s="78"/>
      <c r="CO42" s="78"/>
      <c r="CP42" s="78"/>
      <c r="CQ42" s="79" t="str">
        <f>IF(SUM(Y42,BI42)&lt;&gt;0,SUM(Y42,BI42),"")</f>
        <v/>
      </c>
      <c r="CR42" s="79"/>
      <c r="CS42" s="79"/>
      <c r="CT42" s="79"/>
      <c r="CU42" s="79"/>
      <c r="CV42" s="79"/>
      <c r="CW42" s="79"/>
      <c r="CX42" s="79"/>
      <c r="CY42" s="79"/>
      <c r="CZ42" s="79"/>
      <c r="EA42" s="15"/>
      <c r="EB42" s="30" t="s">
        <v>73</v>
      </c>
      <c r="EC42" s="30"/>
      <c r="ED42" s="30"/>
      <c r="EE42" s="30"/>
      <c r="EF42" s="30"/>
      <c r="EG42" s="30"/>
      <c r="EH42" s="30"/>
      <c r="EI42" s="30"/>
      <c r="EJ42" s="30"/>
      <c r="EL42" s="44">
        <v>0.1</v>
      </c>
      <c r="EM42" s="44"/>
      <c r="EN42" s="44"/>
      <c r="EO42" s="7"/>
      <c r="EP42" s="16"/>
    </row>
    <row r="43" spans="1:208" ht="10.5" customHeight="1" x14ac:dyDescent="0.45">
      <c r="D43" s="78"/>
      <c r="E43" s="78"/>
      <c r="F43" s="78"/>
      <c r="G43" s="78"/>
      <c r="H43" s="78"/>
      <c r="I43" s="78"/>
      <c r="J43" s="78"/>
      <c r="K43" s="78"/>
      <c r="L43" s="78"/>
      <c r="M43" s="78"/>
      <c r="N43" s="78"/>
      <c r="O43" s="78"/>
      <c r="P43" s="78"/>
      <c r="Q43" s="78"/>
      <c r="R43" s="78"/>
      <c r="S43" s="78"/>
      <c r="T43" s="78"/>
      <c r="U43" s="78"/>
      <c r="V43" s="78"/>
      <c r="W43" s="78"/>
      <c r="X43" s="78"/>
      <c r="Y43" s="79"/>
      <c r="Z43" s="79"/>
      <c r="AA43" s="79"/>
      <c r="AB43" s="79"/>
      <c r="AC43" s="79"/>
      <c r="AD43" s="79"/>
      <c r="AE43" s="79"/>
      <c r="AF43" s="79"/>
      <c r="AG43" s="79"/>
      <c r="AH43" s="79"/>
      <c r="AR43" s="29"/>
      <c r="AS43" s="30"/>
      <c r="AT43" s="30"/>
      <c r="AU43" s="30"/>
      <c r="AV43" s="30"/>
      <c r="AW43" s="30"/>
      <c r="AX43" s="31"/>
      <c r="AY43" s="78"/>
      <c r="AZ43" s="78"/>
      <c r="BA43" s="78"/>
      <c r="BB43" s="78"/>
      <c r="BC43" s="78"/>
      <c r="BD43" s="78"/>
      <c r="BE43" s="78"/>
      <c r="BF43" s="78"/>
      <c r="BG43" s="78"/>
      <c r="BH43" s="78"/>
      <c r="BI43" s="79"/>
      <c r="BJ43" s="79"/>
      <c r="BK43" s="79"/>
      <c r="BL43" s="79"/>
      <c r="BM43" s="79"/>
      <c r="BN43" s="79"/>
      <c r="BO43" s="79"/>
      <c r="BP43" s="79"/>
      <c r="BQ43" s="79"/>
      <c r="BR43" s="79"/>
      <c r="BZ43" s="29"/>
      <c r="CA43" s="30"/>
      <c r="CB43" s="30"/>
      <c r="CC43" s="30"/>
      <c r="CD43" s="30"/>
      <c r="CE43" s="30"/>
      <c r="CF43" s="31"/>
      <c r="CG43" s="78"/>
      <c r="CH43" s="78"/>
      <c r="CI43" s="78"/>
      <c r="CJ43" s="78"/>
      <c r="CK43" s="78"/>
      <c r="CL43" s="78"/>
      <c r="CM43" s="78"/>
      <c r="CN43" s="78"/>
      <c r="CO43" s="78"/>
      <c r="CP43" s="78"/>
      <c r="CQ43" s="79"/>
      <c r="CR43" s="79"/>
      <c r="CS43" s="79"/>
      <c r="CT43" s="79"/>
      <c r="CU43" s="79"/>
      <c r="CV43" s="79"/>
      <c r="CW43" s="79"/>
      <c r="CX43" s="79"/>
      <c r="CY43" s="79"/>
      <c r="CZ43" s="79"/>
      <c r="EA43" s="13"/>
      <c r="EB43" s="30"/>
      <c r="EC43" s="30"/>
      <c r="ED43" s="30"/>
      <c r="EE43" s="30"/>
      <c r="EF43" s="30"/>
      <c r="EG43" s="30"/>
      <c r="EH43" s="30"/>
      <c r="EI43" s="30"/>
      <c r="EJ43" s="30"/>
      <c r="EL43" s="45"/>
      <c r="EM43" s="45"/>
      <c r="EN43" s="45"/>
      <c r="EP43" s="14"/>
    </row>
    <row r="44" spans="1:208" ht="10.5" customHeight="1" x14ac:dyDescent="0.45">
      <c r="D44" s="78"/>
      <c r="E44" s="78"/>
      <c r="F44" s="78"/>
      <c r="G44" s="78"/>
      <c r="H44" s="78"/>
      <c r="I44" s="78"/>
      <c r="J44" s="78"/>
      <c r="K44" s="78"/>
      <c r="L44" s="78"/>
      <c r="M44" s="78"/>
      <c r="N44" s="78"/>
      <c r="O44" s="78"/>
      <c r="P44" s="78"/>
      <c r="Q44" s="78"/>
      <c r="R44" s="78"/>
      <c r="S44" s="78"/>
      <c r="T44" s="78"/>
      <c r="U44" s="78"/>
      <c r="V44" s="78"/>
      <c r="W44" s="78"/>
      <c r="X44" s="78"/>
      <c r="Y44" s="79"/>
      <c r="Z44" s="79"/>
      <c r="AA44" s="79"/>
      <c r="AB44" s="79"/>
      <c r="AC44" s="79"/>
      <c r="AD44" s="79"/>
      <c r="AE44" s="79"/>
      <c r="AF44" s="79"/>
      <c r="AG44" s="79"/>
      <c r="AH44" s="79"/>
      <c r="AR44" s="29"/>
      <c r="AS44" s="30"/>
      <c r="AT44" s="30"/>
      <c r="AU44" s="30"/>
      <c r="AV44" s="30"/>
      <c r="AW44" s="30"/>
      <c r="AX44" s="31"/>
      <c r="AY44" s="78"/>
      <c r="AZ44" s="78"/>
      <c r="BA44" s="78"/>
      <c r="BB44" s="78"/>
      <c r="BC44" s="78"/>
      <c r="BD44" s="78"/>
      <c r="BE44" s="78"/>
      <c r="BF44" s="78"/>
      <c r="BG44" s="78"/>
      <c r="BH44" s="78"/>
      <c r="BI44" s="79"/>
      <c r="BJ44" s="79"/>
      <c r="BK44" s="79"/>
      <c r="BL44" s="79"/>
      <c r="BM44" s="79"/>
      <c r="BN44" s="79"/>
      <c r="BO44" s="79"/>
      <c r="BP44" s="79"/>
      <c r="BQ44" s="79"/>
      <c r="BR44" s="79"/>
      <c r="BZ44" s="29"/>
      <c r="CA44" s="30"/>
      <c r="CB44" s="30"/>
      <c r="CC44" s="30"/>
      <c r="CD44" s="30"/>
      <c r="CE44" s="30"/>
      <c r="CF44" s="31"/>
      <c r="CG44" s="78"/>
      <c r="CH44" s="78"/>
      <c r="CI44" s="78"/>
      <c r="CJ44" s="78"/>
      <c r="CK44" s="78"/>
      <c r="CL44" s="78"/>
      <c r="CM44" s="78"/>
      <c r="CN44" s="78"/>
      <c r="CO44" s="78"/>
      <c r="CP44" s="78"/>
      <c r="CQ44" s="79"/>
      <c r="CR44" s="79"/>
      <c r="CS44" s="79"/>
      <c r="CT44" s="79"/>
      <c r="CU44" s="79"/>
      <c r="CV44" s="79"/>
      <c r="CW44" s="79"/>
      <c r="CX44" s="79"/>
      <c r="CY44" s="79"/>
      <c r="CZ44" s="79"/>
      <c r="EA44" s="29"/>
      <c r="EB44" s="30"/>
      <c r="EC44" s="30"/>
      <c r="ED44" s="31"/>
      <c r="EE44" s="192"/>
      <c r="EF44" s="193"/>
      <c r="EG44" s="194"/>
      <c r="EH44" s="29"/>
      <c r="EI44" s="30"/>
      <c r="EJ44" s="30"/>
      <c r="EK44" s="31"/>
      <c r="EL44" s="201"/>
      <c r="EM44" s="201"/>
      <c r="EN44" s="201"/>
      <c r="EO44" s="29"/>
      <c r="EP44" s="31"/>
    </row>
    <row r="45" spans="1:208" ht="10.5" customHeight="1" x14ac:dyDescent="0.45">
      <c r="D45" s="78"/>
      <c r="E45" s="78"/>
      <c r="F45" s="78"/>
      <c r="G45" s="78"/>
      <c r="H45" s="78"/>
      <c r="I45" s="78"/>
      <c r="J45" s="78"/>
      <c r="K45" s="78"/>
      <c r="L45" s="78"/>
      <c r="M45" s="78"/>
      <c r="N45" s="78"/>
      <c r="O45" s="78" t="s">
        <v>76</v>
      </c>
      <c r="P45" s="78"/>
      <c r="Q45" s="78"/>
      <c r="R45" s="78"/>
      <c r="S45" s="78"/>
      <c r="T45" s="78"/>
      <c r="U45" s="78"/>
      <c r="V45" s="78"/>
      <c r="W45" s="78"/>
      <c r="X45" s="78"/>
      <c r="Y45" s="79" t="str">
        <f>IF(ISNUMBER(Y42),IF(ISNUMBER(EE44),ROUNDDOWN(Y42*8/108,0)+EE44,ROUNDDOWN(Y42*8/108,0)),"")</f>
        <v/>
      </c>
      <c r="Z45" s="79"/>
      <c r="AA45" s="79"/>
      <c r="AB45" s="79"/>
      <c r="AC45" s="79"/>
      <c r="AD45" s="79"/>
      <c r="AE45" s="79"/>
      <c r="AF45" s="79"/>
      <c r="AG45" s="79"/>
      <c r="AH45" s="79"/>
      <c r="AR45" s="29"/>
      <c r="AS45" s="30"/>
      <c r="AT45" s="30"/>
      <c r="AU45" s="30"/>
      <c r="AV45" s="30"/>
      <c r="AW45" s="30"/>
      <c r="AX45" s="31"/>
      <c r="AY45" s="78" t="s">
        <v>76</v>
      </c>
      <c r="AZ45" s="78"/>
      <c r="BA45" s="78"/>
      <c r="BB45" s="78"/>
      <c r="BC45" s="78"/>
      <c r="BD45" s="78"/>
      <c r="BE45" s="78"/>
      <c r="BF45" s="78"/>
      <c r="BG45" s="78"/>
      <c r="BH45" s="78"/>
      <c r="BI45" s="79" t="str">
        <f>IF(ISNUMBER(BI42),IF(ISNUMBER(EL44),ROUNDDOWN(BI42*10/110,0)+EL44,ROUNDDOWN(BI42*10/110,0)),"")</f>
        <v/>
      </c>
      <c r="BJ45" s="79"/>
      <c r="BK45" s="79"/>
      <c r="BL45" s="79"/>
      <c r="BM45" s="79"/>
      <c r="BN45" s="79"/>
      <c r="BO45" s="79"/>
      <c r="BP45" s="79"/>
      <c r="BQ45" s="79"/>
      <c r="BR45" s="79"/>
      <c r="BZ45" s="29"/>
      <c r="CA45" s="30"/>
      <c r="CB45" s="30"/>
      <c r="CC45" s="30"/>
      <c r="CD45" s="30"/>
      <c r="CE45" s="30"/>
      <c r="CF45" s="31"/>
      <c r="CG45" s="78" t="s">
        <v>76</v>
      </c>
      <c r="CH45" s="78"/>
      <c r="CI45" s="78"/>
      <c r="CJ45" s="78"/>
      <c r="CK45" s="78"/>
      <c r="CL45" s="78"/>
      <c r="CM45" s="78"/>
      <c r="CN45" s="78"/>
      <c r="CO45" s="78"/>
      <c r="CP45" s="78"/>
      <c r="CQ45" s="79" t="str">
        <f>IF(SUM(Y45,BI45)&lt;&gt;0,SUM(Y45,BI45),"")</f>
        <v/>
      </c>
      <c r="CR45" s="79"/>
      <c r="CS45" s="79"/>
      <c r="CT45" s="79"/>
      <c r="CU45" s="79"/>
      <c r="CV45" s="79"/>
      <c r="CW45" s="79"/>
      <c r="CX45" s="79"/>
      <c r="CY45" s="79"/>
      <c r="CZ45" s="79"/>
      <c r="EA45" s="29"/>
      <c r="EB45" s="30"/>
      <c r="EC45" s="30"/>
      <c r="ED45" s="31"/>
      <c r="EE45" s="195"/>
      <c r="EF45" s="196"/>
      <c r="EG45" s="197"/>
      <c r="EH45" s="29"/>
      <c r="EI45" s="30"/>
      <c r="EJ45" s="30"/>
      <c r="EK45" s="31"/>
      <c r="EL45" s="201"/>
      <c r="EM45" s="201"/>
      <c r="EN45" s="201"/>
      <c r="EO45" s="29"/>
      <c r="EP45" s="31"/>
    </row>
    <row r="46" spans="1:208" ht="10.5" customHeight="1" x14ac:dyDescent="0.45">
      <c r="D46" s="78"/>
      <c r="E46" s="78"/>
      <c r="F46" s="78"/>
      <c r="G46" s="78"/>
      <c r="H46" s="78"/>
      <c r="I46" s="78"/>
      <c r="J46" s="78"/>
      <c r="K46" s="78"/>
      <c r="L46" s="78"/>
      <c r="M46" s="78"/>
      <c r="N46" s="78"/>
      <c r="O46" s="78"/>
      <c r="P46" s="78"/>
      <c r="Q46" s="78"/>
      <c r="R46" s="78"/>
      <c r="S46" s="78"/>
      <c r="T46" s="78"/>
      <c r="U46" s="78"/>
      <c r="V46" s="78"/>
      <c r="W46" s="78"/>
      <c r="X46" s="78"/>
      <c r="Y46" s="79"/>
      <c r="Z46" s="79"/>
      <c r="AA46" s="79"/>
      <c r="AB46" s="79"/>
      <c r="AC46" s="79"/>
      <c r="AD46" s="79"/>
      <c r="AE46" s="79"/>
      <c r="AF46" s="79"/>
      <c r="AG46" s="79"/>
      <c r="AH46" s="79"/>
      <c r="AR46" s="29"/>
      <c r="AS46" s="30"/>
      <c r="AT46" s="30"/>
      <c r="AU46" s="30"/>
      <c r="AV46" s="30"/>
      <c r="AW46" s="30"/>
      <c r="AX46" s="31"/>
      <c r="AY46" s="78"/>
      <c r="AZ46" s="78"/>
      <c r="BA46" s="78"/>
      <c r="BB46" s="78"/>
      <c r="BC46" s="78"/>
      <c r="BD46" s="78"/>
      <c r="BE46" s="78"/>
      <c r="BF46" s="78"/>
      <c r="BG46" s="78"/>
      <c r="BH46" s="78"/>
      <c r="BI46" s="79"/>
      <c r="BJ46" s="79"/>
      <c r="BK46" s="79"/>
      <c r="BL46" s="79"/>
      <c r="BM46" s="79"/>
      <c r="BN46" s="79"/>
      <c r="BO46" s="79"/>
      <c r="BP46" s="79"/>
      <c r="BQ46" s="79"/>
      <c r="BR46" s="79"/>
      <c r="BZ46" s="29"/>
      <c r="CA46" s="30"/>
      <c r="CB46" s="30"/>
      <c r="CC46" s="30"/>
      <c r="CD46" s="30"/>
      <c r="CE46" s="30"/>
      <c r="CF46" s="31"/>
      <c r="CG46" s="78"/>
      <c r="CH46" s="78"/>
      <c r="CI46" s="78"/>
      <c r="CJ46" s="78"/>
      <c r="CK46" s="78"/>
      <c r="CL46" s="78"/>
      <c r="CM46" s="78"/>
      <c r="CN46" s="78"/>
      <c r="CO46" s="78"/>
      <c r="CP46" s="78"/>
      <c r="CQ46" s="79"/>
      <c r="CR46" s="79"/>
      <c r="CS46" s="79"/>
      <c r="CT46" s="79"/>
      <c r="CU46" s="79"/>
      <c r="CV46" s="79"/>
      <c r="CW46" s="79"/>
      <c r="CX46" s="79"/>
      <c r="CY46" s="79"/>
      <c r="CZ46" s="79"/>
      <c r="EA46" s="29"/>
      <c r="EB46" s="30"/>
      <c r="EC46" s="30"/>
      <c r="ED46" s="31"/>
      <c r="EE46" s="198"/>
      <c r="EF46" s="199"/>
      <c r="EG46" s="200"/>
      <c r="EH46" s="29"/>
      <c r="EI46" s="30"/>
      <c r="EJ46" s="30"/>
      <c r="EK46" s="31"/>
      <c r="EL46" s="201"/>
      <c r="EM46" s="201"/>
      <c r="EN46" s="201"/>
      <c r="EO46" s="29"/>
      <c r="EP46" s="31"/>
    </row>
    <row r="47" spans="1:208" ht="10.5" customHeight="1" x14ac:dyDescent="0.45">
      <c r="D47" s="78"/>
      <c r="E47" s="78"/>
      <c r="F47" s="78"/>
      <c r="G47" s="78"/>
      <c r="H47" s="78"/>
      <c r="I47" s="78"/>
      <c r="J47" s="78"/>
      <c r="K47" s="78"/>
      <c r="L47" s="78"/>
      <c r="M47" s="78"/>
      <c r="N47" s="78"/>
      <c r="O47" s="78"/>
      <c r="P47" s="78"/>
      <c r="Q47" s="78"/>
      <c r="R47" s="78"/>
      <c r="S47" s="78"/>
      <c r="T47" s="78"/>
      <c r="U47" s="78"/>
      <c r="V47" s="78"/>
      <c r="W47" s="78"/>
      <c r="X47" s="78"/>
      <c r="Y47" s="79"/>
      <c r="Z47" s="79"/>
      <c r="AA47" s="79"/>
      <c r="AB47" s="79"/>
      <c r="AC47" s="79"/>
      <c r="AD47" s="79"/>
      <c r="AE47" s="79"/>
      <c r="AF47" s="79"/>
      <c r="AG47" s="79"/>
      <c r="AH47" s="79"/>
      <c r="AR47" s="32"/>
      <c r="AS47" s="33"/>
      <c r="AT47" s="33"/>
      <c r="AU47" s="33"/>
      <c r="AV47" s="33"/>
      <c r="AW47" s="33"/>
      <c r="AX47" s="34"/>
      <c r="AY47" s="78"/>
      <c r="AZ47" s="78"/>
      <c r="BA47" s="78"/>
      <c r="BB47" s="78"/>
      <c r="BC47" s="78"/>
      <c r="BD47" s="78"/>
      <c r="BE47" s="78"/>
      <c r="BF47" s="78"/>
      <c r="BG47" s="78"/>
      <c r="BH47" s="78"/>
      <c r="BI47" s="79"/>
      <c r="BJ47" s="79"/>
      <c r="BK47" s="79"/>
      <c r="BL47" s="79"/>
      <c r="BM47" s="79"/>
      <c r="BN47" s="79"/>
      <c r="BO47" s="79"/>
      <c r="BP47" s="79"/>
      <c r="BQ47" s="79"/>
      <c r="BR47" s="79"/>
      <c r="BZ47" s="32"/>
      <c r="CA47" s="33"/>
      <c r="CB47" s="33"/>
      <c r="CC47" s="33"/>
      <c r="CD47" s="33"/>
      <c r="CE47" s="33"/>
      <c r="CF47" s="34"/>
      <c r="CG47" s="78"/>
      <c r="CH47" s="78"/>
      <c r="CI47" s="78"/>
      <c r="CJ47" s="78"/>
      <c r="CK47" s="78"/>
      <c r="CL47" s="78"/>
      <c r="CM47" s="78"/>
      <c r="CN47" s="78"/>
      <c r="CO47" s="78"/>
      <c r="CP47" s="78"/>
      <c r="CQ47" s="79"/>
      <c r="CR47" s="79"/>
      <c r="CS47" s="79"/>
      <c r="CT47" s="79"/>
      <c r="CU47" s="79"/>
      <c r="CV47" s="79"/>
      <c r="CW47" s="79"/>
      <c r="CX47" s="79"/>
      <c r="CY47" s="79"/>
      <c r="CZ47" s="79"/>
      <c r="EA47" s="32"/>
      <c r="EB47" s="33"/>
      <c r="EC47" s="33"/>
      <c r="ED47" s="33"/>
      <c r="EE47" s="33"/>
      <c r="EF47" s="33"/>
      <c r="EG47" s="33"/>
      <c r="EH47" s="33"/>
      <c r="EI47" s="33"/>
      <c r="EJ47" s="33"/>
      <c r="EK47" s="33"/>
      <c r="EL47" s="33"/>
      <c r="EM47" s="33"/>
      <c r="EN47" s="33"/>
      <c r="EO47" s="33"/>
      <c r="EP47" s="34"/>
    </row>
    <row r="48" spans="1:208" ht="5.25" customHeight="1" x14ac:dyDescent="0.45">
      <c r="T48" s="7"/>
      <c r="U48" s="7"/>
      <c r="V48" s="7"/>
      <c r="W48" s="7"/>
      <c r="X48" s="7"/>
      <c r="Y48" s="7"/>
      <c r="Z48" s="7"/>
      <c r="AA48" s="7"/>
      <c r="AB48" s="7"/>
      <c r="AC48" s="7"/>
      <c r="AD48" s="7"/>
      <c r="AE48" s="7"/>
      <c r="AF48" s="7"/>
      <c r="AG48" s="7"/>
      <c r="AH48" s="7"/>
      <c r="AI48" s="7"/>
      <c r="AJ48" s="7"/>
      <c r="AK48" s="7"/>
      <c r="AL48" s="7"/>
      <c r="AM48" s="7"/>
      <c r="AN48" s="21"/>
      <c r="AO48" s="21"/>
      <c r="AP48" s="21"/>
      <c r="AQ48" s="21"/>
      <c r="AR48" s="21"/>
      <c r="AS48" s="21"/>
      <c r="AT48" s="21"/>
      <c r="AU48" s="21"/>
      <c r="AV48" s="21"/>
      <c r="AW48" s="21"/>
      <c r="AX48" s="21"/>
      <c r="BB48" s="7"/>
      <c r="BC48" s="7"/>
      <c r="BD48" s="7"/>
      <c r="BE48" s="7"/>
      <c r="BF48" s="7"/>
      <c r="BG48" s="7"/>
      <c r="BH48" s="7"/>
      <c r="BI48" s="7"/>
      <c r="BJ48" s="7"/>
      <c r="BK48" s="7"/>
      <c r="BL48" s="7"/>
      <c r="BM48" s="7"/>
      <c r="BN48" s="21"/>
      <c r="BO48" s="21"/>
      <c r="BP48" s="21"/>
      <c r="BQ48" s="21"/>
      <c r="BR48" s="21"/>
      <c r="BS48" s="21"/>
      <c r="BT48" s="21"/>
      <c r="BU48" s="21"/>
      <c r="BV48" s="21"/>
      <c r="BW48" s="21"/>
      <c r="BX48" s="21"/>
      <c r="BZ48" s="7"/>
      <c r="CA48" s="7"/>
      <c r="CB48" s="7"/>
      <c r="CC48" s="7"/>
      <c r="CD48" s="7"/>
      <c r="CE48" s="7"/>
      <c r="CF48" s="7"/>
      <c r="CG48" s="7"/>
      <c r="CH48" s="7"/>
      <c r="CI48" s="7"/>
      <c r="CJ48" s="7"/>
      <c r="CK48" s="7"/>
      <c r="CL48" s="7"/>
      <c r="CM48" s="7"/>
      <c r="CN48" s="21"/>
      <c r="CO48" s="21"/>
      <c r="CP48" s="21"/>
      <c r="CQ48" s="21"/>
      <c r="CR48" s="21"/>
      <c r="CS48" s="21"/>
      <c r="CT48" s="21"/>
      <c r="CU48" s="21"/>
      <c r="CV48" s="21"/>
      <c r="CW48" s="21"/>
    </row>
    <row r="65" spans="4:127" ht="9" customHeight="1" x14ac:dyDescent="0.45">
      <c r="D65" s="189" t="s">
        <v>0</v>
      </c>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9"/>
      <c r="AL65" s="9"/>
      <c r="AM65" s="9"/>
      <c r="AN65" s="9"/>
      <c r="AO65" s="9"/>
      <c r="AP65" s="9"/>
      <c r="AQ65" s="9"/>
      <c r="AR65" s="9"/>
      <c r="AS65" s="9"/>
      <c r="AT65" s="9"/>
      <c r="DD65" s="190" t="str">
        <f>IF(DD4="","",DD4)</f>
        <v/>
      </c>
      <c r="DE65" s="190"/>
      <c r="DF65" s="190"/>
      <c r="DG65" s="190"/>
      <c r="DH65" s="190"/>
      <c r="DI65" s="190"/>
      <c r="DJ65" s="30" t="s">
        <v>9</v>
      </c>
      <c r="DK65" s="30"/>
      <c r="DL65" s="190" t="str">
        <f>IF(DL4="","",DL4)</f>
        <v/>
      </c>
      <c r="DM65" s="190"/>
      <c r="DN65" s="190"/>
      <c r="DO65" s="190"/>
      <c r="DP65" s="30" t="s">
        <v>10</v>
      </c>
      <c r="DQ65" s="30"/>
      <c r="DR65" s="190" t="str">
        <f>IF(DR4="","",DR4)</f>
        <v/>
      </c>
      <c r="DS65" s="190"/>
      <c r="DT65" s="190"/>
      <c r="DU65" s="190"/>
      <c r="DV65" s="30" t="s">
        <v>11</v>
      </c>
      <c r="DW65" s="30"/>
    </row>
    <row r="66" spans="4:127" ht="9" customHeight="1" x14ac:dyDescent="0.45">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9"/>
      <c r="AL66" s="9"/>
      <c r="AM66" s="9"/>
      <c r="AN66" s="9"/>
      <c r="AO66" s="9"/>
      <c r="AP66" s="9"/>
      <c r="AQ66" s="9"/>
      <c r="AR66" s="9"/>
      <c r="AS66" s="9"/>
      <c r="AT66" s="9"/>
      <c r="DD66" s="190"/>
      <c r="DE66" s="190"/>
      <c r="DF66" s="190"/>
      <c r="DG66" s="190"/>
      <c r="DH66" s="190"/>
      <c r="DI66" s="190"/>
      <c r="DJ66" s="30"/>
      <c r="DK66" s="30"/>
      <c r="DL66" s="190"/>
      <c r="DM66" s="190"/>
      <c r="DN66" s="190"/>
      <c r="DO66" s="190"/>
      <c r="DP66" s="30"/>
      <c r="DQ66" s="30"/>
      <c r="DR66" s="190"/>
      <c r="DS66" s="190"/>
      <c r="DT66" s="190"/>
      <c r="DU66" s="190"/>
      <c r="DV66" s="30"/>
      <c r="DW66" s="30"/>
    </row>
    <row r="67" spans="4:127" ht="9" customHeight="1" x14ac:dyDescent="0.45">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9"/>
      <c r="AL67" s="9"/>
      <c r="AM67" s="9"/>
      <c r="AN67" s="9"/>
      <c r="AO67" s="9"/>
      <c r="AP67" s="9"/>
      <c r="AQ67" s="9"/>
      <c r="AR67" s="9"/>
      <c r="AS67" s="9"/>
      <c r="AT67" s="9"/>
      <c r="DD67" s="191"/>
      <c r="DE67" s="191"/>
      <c r="DF67" s="191"/>
      <c r="DG67" s="191"/>
      <c r="DH67" s="191"/>
      <c r="DI67" s="191"/>
      <c r="DJ67" s="30"/>
      <c r="DK67" s="30"/>
      <c r="DL67" s="191"/>
      <c r="DM67" s="191"/>
      <c r="DN67" s="191"/>
      <c r="DO67" s="191"/>
      <c r="DP67" s="30"/>
      <c r="DQ67" s="30"/>
      <c r="DR67" s="191"/>
      <c r="DS67" s="191"/>
      <c r="DT67" s="191"/>
      <c r="DU67" s="191"/>
      <c r="DV67" s="30"/>
      <c r="DW67" s="30"/>
    </row>
    <row r="68" spans="4:127" ht="9" customHeight="1" x14ac:dyDescent="0.45">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Y68" s="10"/>
      <c r="AZ68" s="11"/>
      <c r="BA68" s="11"/>
      <c r="BB68" s="11"/>
      <c r="BC68" s="11"/>
      <c r="BD68" s="11"/>
      <c r="BE68" s="11"/>
      <c r="BF68" s="11"/>
      <c r="BG68" s="11"/>
      <c r="BH68" s="11"/>
      <c r="BI68" s="11"/>
      <c r="BJ68" s="11"/>
      <c r="BK68" s="11"/>
      <c r="BL68" s="11"/>
      <c r="BM68" s="11"/>
      <c r="BN68" s="11"/>
      <c r="BO68" s="11"/>
      <c r="BP68" s="11"/>
      <c r="BQ68" s="11"/>
      <c r="BR68" s="11"/>
      <c r="BS68" s="11"/>
      <c r="BT68" s="11"/>
      <c r="BU68" s="12"/>
      <c r="CE68" s="78" t="s">
        <v>2</v>
      </c>
      <c r="CF68" s="78"/>
      <c r="CG68" s="78"/>
      <c r="CH68" s="78"/>
      <c r="CI68" s="78"/>
      <c r="CJ68" s="78"/>
      <c r="CK68" s="78"/>
      <c r="CL68" s="78"/>
      <c r="CM68" s="78"/>
      <c r="CN68" s="181"/>
      <c r="CO68" s="181"/>
      <c r="CP68" s="181"/>
      <c r="CQ68" s="182" t="str">
        <f>IF(CQ7="","",CQ7)</f>
        <v/>
      </c>
      <c r="CR68" s="183"/>
      <c r="CS68" s="183"/>
      <c r="CT68" s="183"/>
      <c r="CU68" s="183"/>
      <c r="CV68" s="183"/>
      <c r="CW68" s="78" t="s">
        <v>123</v>
      </c>
      <c r="CX68" s="78"/>
      <c r="CY68" s="78"/>
      <c r="CZ68" s="78"/>
      <c r="DA68" s="78"/>
      <c r="DB68" s="78"/>
      <c r="DC68" s="78"/>
      <c r="DD68" s="78"/>
      <c r="DE68" s="78"/>
      <c r="DF68" s="78"/>
      <c r="DG68" s="184"/>
      <c r="DH68" s="185" t="s">
        <v>106</v>
      </c>
      <c r="DI68" s="186"/>
      <c r="DJ68" s="187" t="str">
        <f>IF(DJ7="","",DJ7)</f>
        <v/>
      </c>
      <c r="DK68" s="188"/>
      <c r="DL68" s="188"/>
      <c r="DM68" s="188"/>
      <c r="DN68" s="188"/>
      <c r="DO68" s="188"/>
      <c r="DP68" s="188"/>
      <c r="DQ68" s="188"/>
      <c r="DR68" s="188"/>
      <c r="DS68" s="188"/>
      <c r="DT68" s="188"/>
      <c r="DU68" s="188"/>
      <c r="DV68" s="188"/>
      <c r="DW68" s="188"/>
    </row>
    <row r="69" spans="4:127" ht="9" customHeight="1" x14ac:dyDescent="0.45">
      <c r="AY69" s="13"/>
      <c r="AZ69" s="171" t="s">
        <v>1</v>
      </c>
      <c r="BA69" s="171"/>
      <c r="BB69" s="171"/>
      <c r="BC69" s="171"/>
      <c r="BD69" s="171"/>
      <c r="BE69" s="171"/>
      <c r="BF69" s="171"/>
      <c r="BG69" s="171"/>
      <c r="BH69" s="171"/>
      <c r="BI69" s="171"/>
      <c r="BJ69" s="171"/>
      <c r="BK69" s="171"/>
      <c r="BL69" s="171"/>
      <c r="BM69" s="171"/>
      <c r="BN69" s="171"/>
      <c r="BO69" s="171"/>
      <c r="BP69" s="171"/>
      <c r="BQ69" s="171"/>
      <c r="BR69" s="171"/>
      <c r="BS69" s="171"/>
      <c r="BT69" s="171"/>
      <c r="BU69" s="14"/>
      <c r="CE69" s="78"/>
      <c r="CF69" s="78"/>
      <c r="CG69" s="78"/>
      <c r="CH69" s="78"/>
      <c r="CI69" s="78"/>
      <c r="CJ69" s="78"/>
      <c r="CK69" s="78"/>
      <c r="CL69" s="78"/>
      <c r="CM69" s="78"/>
      <c r="CN69" s="181"/>
      <c r="CO69" s="181"/>
      <c r="CP69" s="181"/>
      <c r="CQ69" s="182"/>
      <c r="CR69" s="183"/>
      <c r="CS69" s="183"/>
      <c r="CT69" s="183"/>
      <c r="CU69" s="183"/>
      <c r="CV69" s="183"/>
      <c r="CW69" s="78"/>
      <c r="CX69" s="78"/>
      <c r="CY69" s="78"/>
      <c r="CZ69" s="78"/>
      <c r="DA69" s="78"/>
      <c r="DB69" s="78"/>
      <c r="DC69" s="78"/>
      <c r="DD69" s="78"/>
      <c r="DE69" s="78"/>
      <c r="DF69" s="78"/>
      <c r="DG69" s="184"/>
      <c r="DH69" s="185"/>
      <c r="DI69" s="186"/>
      <c r="DJ69" s="187"/>
      <c r="DK69" s="188"/>
      <c r="DL69" s="188"/>
      <c r="DM69" s="188"/>
      <c r="DN69" s="188"/>
      <c r="DO69" s="188"/>
      <c r="DP69" s="188"/>
      <c r="DQ69" s="188"/>
      <c r="DR69" s="188"/>
      <c r="DS69" s="188"/>
      <c r="DT69" s="188"/>
      <c r="DU69" s="188"/>
      <c r="DV69" s="188"/>
      <c r="DW69" s="188"/>
    </row>
    <row r="70" spans="4:127" ht="9" customHeight="1" x14ac:dyDescent="0.45">
      <c r="AY70" s="13"/>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4"/>
      <c r="CE70" s="78"/>
      <c r="CF70" s="78"/>
      <c r="CG70" s="78"/>
      <c r="CH70" s="78"/>
      <c r="CI70" s="78"/>
      <c r="CJ70" s="78"/>
      <c r="CK70" s="78"/>
      <c r="CL70" s="78"/>
      <c r="CM70" s="78"/>
      <c r="CN70" s="181"/>
      <c r="CO70" s="181"/>
      <c r="CP70" s="181"/>
      <c r="CQ70" s="182"/>
      <c r="CR70" s="183"/>
      <c r="CS70" s="183"/>
      <c r="CT70" s="183"/>
      <c r="CU70" s="183"/>
      <c r="CV70" s="183"/>
      <c r="CW70" s="78"/>
      <c r="CX70" s="78"/>
      <c r="CY70" s="78"/>
      <c r="CZ70" s="78"/>
      <c r="DA70" s="78"/>
      <c r="DB70" s="78"/>
      <c r="DC70" s="78"/>
      <c r="DD70" s="78"/>
      <c r="DE70" s="78"/>
      <c r="DF70" s="78"/>
      <c r="DG70" s="184"/>
      <c r="DH70" s="185"/>
      <c r="DI70" s="186"/>
      <c r="DJ70" s="187"/>
      <c r="DK70" s="188"/>
      <c r="DL70" s="188"/>
      <c r="DM70" s="188"/>
      <c r="DN70" s="188"/>
      <c r="DO70" s="188"/>
      <c r="DP70" s="188"/>
      <c r="DQ70" s="188"/>
      <c r="DR70" s="188"/>
      <c r="DS70" s="188"/>
      <c r="DT70" s="188"/>
      <c r="DU70" s="188"/>
      <c r="DV70" s="188"/>
      <c r="DW70" s="188"/>
    </row>
    <row r="71" spans="4:127" ht="9" customHeight="1" x14ac:dyDescent="0.45">
      <c r="AY71" s="13"/>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4"/>
      <c r="CE71" s="172" t="s">
        <v>135</v>
      </c>
      <c r="CF71" s="173"/>
      <c r="CG71" s="173"/>
      <c r="CH71" s="173"/>
      <c r="CI71" s="173"/>
      <c r="CJ71" s="173"/>
      <c r="CK71" s="173"/>
      <c r="CL71" s="176" t="str">
        <f>IF(CL10="","",CL10)</f>
        <v/>
      </c>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7"/>
    </row>
    <row r="72" spans="4:127" ht="9" customHeight="1" x14ac:dyDescent="0.45">
      <c r="AY72" s="13"/>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4"/>
      <c r="CE72" s="174"/>
      <c r="CF72" s="175"/>
      <c r="CG72" s="175"/>
      <c r="CH72" s="175"/>
      <c r="CI72" s="175"/>
      <c r="CJ72" s="175"/>
      <c r="CK72" s="175"/>
      <c r="CL72" s="167"/>
      <c r="CM72" s="167"/>
      <c r="CN72" s="167"/>
      <c r="CO72" s="167"/>
      <c r="CP72" s="167"/>
      <c r="CQ72" s="167"/>
      <c r="CR72" s="167"/>
      <c r="CS72" s="167"/>
      <c r="CT72" s="167"/>
      <c r="CU72" s="167"/>
      <c r="CV72" s="167"/>
      <c r="CW72" s="167"/>
      <c r="CX72" s="167"/>
      <c r="CY72" s="167"/>
      <c r="CZ72" s="167"/>
      <c r="DA72" s="167"/>
      <c r="DB72" s="167"/>
      <c r="DC72" s="167"/>
      <c r="DD72" s="167"/>
      <c r="DE72" s="167"/>
      <c r="DF72" s="167"/>
      <c r="DG72" s="167"/>
      <c r="DH72" s="167"/>
      <c r="DI72" s="167"/>
      <c r="DJ72" s="167"/>
      <c r="DK72" s="167"/>
      <c r="DL72" s="167"/>
      <c r="DM72" s="167"/>
      <c r="DN72" s="167"/>
      <c r="DO72" s="167"/>
      <c r="DP72" s="167"/>
      <c r="DQ72" s="167"/>
      <c r="DR72" s="167"/>
      <c r="DS72" s="167"/>
      <c r="DT72" s="167"/>
      <c r="DU72" s="167"/>
      <c r="DV72" s="167"/>
      <c r="DW72" s="168"/>
    </row>
    <row r="73" spans="4:127" ht="9" customHeight="1" x14ac:dyDescent="0.45">
      <c r="O73" s="178" t="s">
        <v>72</v>
      </c>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Y73" s="13"/>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4"/>
      <c r="CE73" s="29" t="s">
        <v>13</v>
      </c>
      <c r="CF73" s="30"/>
      <c r="CG73" s="30"/>
      <c r="CH73" s="30"/>
      <c r="CI73" s="30"/>
      <c r="CJ73" s="30"/>
      <c r="CK73" s="30"/>
      <c r="CL73" s="167" t="str">
        <f>IF(CL12="","",CL12)</f>
        <v/>
      </c>
      <c r="CM73" s="167"/>
      <c r="CN73" s="167"/>
      <c r="CO73" s="167"/>
      <c r="CP73" s="167"/>
      <c r="CQ73" s="167"/>
      <c r="CR73" s="167"/>
      <c r="CS73" s="167"/>
      <c r="CT73" s="167"/>
      <c r="CU73" s="167"/>
      <c r="CV73" s="167"/>
      <c r="CW73" s="167"/>
      <c r="CX73" s="167"/>
      <c r="CY73" s="167"/>
      <c r="CZ73" s="167"/>
      <c r="DA73" s="167"/>
      <c r="DB73" s="167"/>
      <c r="DC73" s="167"/>
      <c r="DD73" s="167"/>
      <c r="DE73" s="167"/>
      <c r="DF73" s="167"/>
      <c r="DG73" s="167"/>
      <c r="DH73" s="167"/>
      <c r="DI73" s="167"/>
      <c r="DJ73" s="167"/>
      <c r="DK73" s="167"/>
      <c r="DL73" s="167"/>
      <c r="DM73" s="167"/>
      <c r="DN73" s="167"/>
      <c r="DO73" s="167"/>
      <c r="DP73" s="167"/>
      <c r="DQ73" s="167"/>
      <c r="DR73" s="167"/>
      <c r="DS73" s="167"/>
      <c r="DT73" s="167"/>
      <c r="DU73" s="167"/>
      <c r="DV73" s="167"/>
      <c r="DW73" s="168"/>
    </row>
    <row r="74" spans="4:127" ht="9" customHeight="1" x14ac:dyDescent="0.45">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Y74" s="13"/>
      <c r="AZ74" s="179" t="s">
        <v>107</v>
      </c>
      <c r="BA74" s="179"/>
      <c r="BB74" s="179"/>
      <c r="BC74" s="179"/>
      <c r="BD74" s="179"/>
      <c r="BE74" s="179"/>
      <c r="BF74" s="179"/>
      <c r="BG74" s="179"/>
      <c r="BH74" s="179"/>
      <c r="BI74" s="179"/>
      <c r="BJ74" s="179"/>
      <c r="BK74" s="179"/>
      <c r="BL74" s="179"/>
      <c r="BM74" s="179"/>
      <c r="BN74" s="179"/>
      <c r="BO74" s="179"/>
      <c r="BP74" s="179"/>
      <c r="BQ74" s="179"/>
      <c r="BR74" s="179"/>
      <c r="BS74" s="179"/>
      <c r="BT74" s="179"/>
      <c r="BU74" s="14"/>
      <c r="CE74" s="29"/>
      <c r="CF74" s="30"/>
      <c r="CG74" s="30"/>
      <c r="CH74" s="30"/>
      <c r="CI74" s="30"/>
      <c r="CJ74" s="30"/>
      <c r="CK74" s="30"/>
      <c r="CL74" s="167"/>
      <c r="CM74" s="167"/>
      <c r="CN74" s="167"/>
      <c r="CO74" s="167"/>
      <c r="CP74" s="167"/>
      <c r="CQ74" s="167"/>
      <c r="CR74" s="167"/>
      <c r="CS74" s="167"/>
      <c r="CT74" s="167"/>
      <c r="CU74" s="167"/>
      <c r="CV74" s="167"/>
      <c r="CW74" s="167"/>
      <c r="CX74" s="167"/>
      <c r="CY74" s="167"/>
      <c r="CZ74" s="167"/>
      <c r="DA74" s="167"/>
      <c r="DB74" s="167"/>
      <c r="DC74" s="167"/>
      <c r="DD74" s="167"/>
      <c r="DE74" s="167"/>
      <c r="DF74" s="167"/>
      <c r="DG74" s="167"/>
      <c r="DH74" s="167"/>
      <c r="DI74" s="167"/>
      <c r="DJ74" s="167"/>
      <c r="DK74" s="167"/>
      <c r="DL74" s="167"/>
      <c r="DM74" s="167"/>
      <c r="DN74" s="167"/>
      <c r="DO74" s="167"/>
      <c r="DP74" s="167"/>
      <c r="DQ74" s="167"/>
      <c r="DR74" s="167"/>
      <c r="DS74" s="167"/>
      <c r="DT74" s="167"/>
      <c r="DU74" s="167"/>
      <c r="DV74" s="167"/>
      <c r="DW74" s="168"/>
    </row>
    <row r="75" spans="4:127" ht="9" customHeight="1" x14ac:dyDescent="0.45">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Y75" s="13"/>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4"/>
      <c r="CE75" s="29"/>
      <c r="CF75" s="30"/>
      <c r="CG75" s="30"/>
      <c r="CH75" s="30"/>
      <c r="CI75" s="30"/>
      <c r="CJ75" s="30"/>
      <c r="CK75" s="30"/>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c r="DV75" s="167"/>
      <c r="DW75" s="168"/>
    </row>
    <row r="76" spans="4:127" ht="9" customHeight="1" x14ac:dyDescent="0.45">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Y76" s="13"/>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4"/>
      <c r="CE76" s="29" t="s">
        <v>3</v>
      </c>
      <c r="CF76" s="30"/>
      <c r="CG76" s="30"/>
      <c r="CH76" s="30"/>
      <c r="CI76" s="30"/>
      <c r="CJ76" s="30"/>
      <c r="CK76" s="30"/>
      <c r="CL76" s="180" t="str">
        <f>IF(CL15="","",CL15)</f>
        <v/>
      </c>
      <c r="CM76" s="180"/>
      <c r="CN76" s="180"/>
      <c r="CO76" s="180"/>
      <c r="CP76" s="180"/>
      <c r="CQ76" s="180"/>
      <c r="CR76" s="180"/>
      <c r="CS76" s="180"/>
      <c r="CT76" s="180"/>
      <c r="CU76" s="180"/>
      <c r="CV76" s="180"/>
      <c r="CW76" s="180"/>
      <c r="CX76" s="180"/>
      <c r="CY76" s="180"/>
      <c r="CZ76" s="180"/>
      <c r="DA76" s="180"/>
      <c r="DB76" s="180"/>
      <c r="DC76" s="180"/>
      <c r="DD76" s="180"/>
      <c r="DE76" s="180"/>
      <c r="DF76" s="180"/>
      <c r="DG76" s="180"/>
      <c r="DH76" s="180"/>
      <c r="DI76" s="180"/>
      <c r="DJ76" s="180"/>
      <c r="DK76" s="180"/>
      <c r="DL76" s="180"/>
      <c r="DM76" s="180"/>
      <c r="DN76" s="180"/>
      <c r="DO76" s="180"/>
      <c r="DP76" s="180"/>
      <c r="DQ76" s="180"/>
      <c r="DR76" s="180"/>
      <c r="DS76" s="180"/>
      <c r="DT76" s="180"/>
      <c r="DU76" s="30" t="s">
        <v>71</v>
      </c>
      <c r="DV76" s="30"/>
      <c r="DW76" s="31"/>
    </row>
    <row r="77" spans="4:127" ht="9" customHeight="1" x14ac:dyDescent="0.45">
      <c r="O77" s="165" t="str">
        <f>IF(ISNUMBER(CQ103),CQ103,"")</f>
        <v/>
      </c>
      <c r="P77" s="165"/>
      <c r="Q77" s="165"/>
      <c r="R77" s="165"/>
      <c r="S77" s="165"/>
      <c r="T77" s="165"/>
      <c r="U77" s="165"/>
      <c r="V77" s="165"/>
      <c r="W77" s="165"/>
      <c r="X77" s="165"/>
      <c r="Y77" s="165"/>
      <c r="Z77" s="165"/>
      <c r="AA77" s="165"/>
      <c r="AB77" s="165"/>
      <c r="AC77" s="165"/>
      <c r="AD77" s="165"/>
      <c r="AE77" s="165"/>
      <c r="AF77" s="165"/>
      <c r="AG77" s="165"/>
      <c r="AH77" s="165"/>
      <c r="AI77" s="165"/>
      <c r="AJ77" s="165"/>
      <c r="AK77" s="165"/>
      <c r="AY77" s="13"/>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4"/>
      <c r="CE77" s="29"/>
      <c r="CF77" s="30"/>
      <c r="CG77" s="30"/>
      <c r="CH77" s="30"/>
      <c r="CI77" s="30"/>
      <c r="CJ77" s="30"/>
      <c r="CK77" s="30"/>
      <c r="CL77" s="180"/>
      <c r="CM77" s="180"/>
      <c r="CN77" s="180"/>
      <c r="CO77" s="180"/>
      <c r="CP77" s="180"/>
      <c r="CQ77" s="180"/>
      <c r="CR77" s="180"/>
      <c r="CS77" s="180"/>
      <c r="CT77" s="180"/>
      <c r="CU77" s="180"/>
      <c r="CV77" s="180"/>
      <c r="CW77" s="180"/>
      <c r="CX77" s="180"/>
      <c r="CY77" s="180"/>
      <c r="CZ77" s="180"/>
      <c r="DA77" s="180"/>
      <c r="DB77" s="180"/>
      <c r="DC77" s="180"/>
      <c r="DD77" s="180"/>
      <c r="DE77" s="180"/>
      <c r="DF77" s="180"/>
      <c r="DG77" s="180"/>
      <c r="DH77" s="180"/>
      <c r="DI77" s="180"/>
      <c r="DJ77" s="180"/>
      <c r="DK77" s="180"/>
      <c r="DL77" s="180"/>
      <c r="DM77" s="180"/>
      <c r="DN77" s="180"/>
      <c r="DO77" s="180"/>
      <c r="DP77" s="180"/>
      <c r="DQ77" s="180"/>
      <c r="DR77" s="180"/>
      <c r="DS77" s="180"/>
      <c r="DT77" s="180"/>
      <c r="DU77" s="30"/>
      <c r="DV77" s="30"/>
      <c r="DW77" s="31"/>
    </row>
    <row r="78" spans="4:127" ht="9" customHeight="1" x14ac:dyDescent="0.4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Y78" s="13"/>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4"/>
      <c r="CE78" s="29"/>
      <c r="CF78" s="30"/>
      <c r="CG78" s="30"/>
      <c r="CH78" s="30"/>
      <c r="CI78" s="30"/>
      <c r="CJ78" s="30"/>
      <c r="CK78" s="3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30"/>
      <c r="DV78" s="30"/>
      <c r="DW78" s="31"/>
    </row>
    <row r="79" spans="4:127" ht="9" customHeight="1" x14ac:dyDescent="0.45">
      <c r="O79" s="165"/>
      <c r="P79" s="165"/>
      <c r="Q79" s="165"/>
      <c r="R79" s="165"/>
      <c r="S79" s="165"/>
      <c r="T79" s="165"/>
      <c r="U79" s="165"/>
      <c r="V79" s="165"/>
      <c r="W79" s="165"/>
      <c r="X79" s="165"/>
      <c r="Y79" s="165"/>
      <c r="Z79" s="165"/>
      <c r="AA79" s="165"/>
      <c r="AB79" s="165"/>
      <c r="AC79" s="165"/>
      <c r="AD79" s="165"/>
      <c r="AE79" s="165"/>
      <c r="AF79" s="165"/>
      <c r="AG79" s="165"/>
      <c r="AH79" s="165"/>
      <c r="AI79" s="165"/>
      <c r="AJ79" s="165"/>
      <c r="AK79" s="165"/>
      <c r="AY79" s="13"/>
      <c r="AZ79" s="166" t="str">
        <f>IF(AND(ISNUMBER(DD65),ISNUMBER(DL65)),DATE(DD65,DL65,1),"　　年　 月分")</f>
        <v>　　年　 月分</v>
      </c>
      <c r="BA79" s="166"/>
      <c r="BB79" s="166"/>
      <c r="BC79" s="166"/>
      <c r="BD79" s="166"/>
      <c r="BE79" s="166"/>
      <c r="BF79" s="166"/>
      <c r="BG79" s="166"/>
      <c r="BH79" s="166"/>
      <c r="BI79" s="166"/>
      <c r="BJ79" s="166"/>
      <c r="BK79" s="166"/>
      <c r="BL79" s="166"/>
      <c r="BM79" s="166"/>
      <c r="BN79" s="166"/>
      <c r="BO79" s="166"/>
      <c r="BP79" s="166"/>
      <c r="BQ79" s="166"/>
      <c r="BR79" s="166"/>
      <c r="BS79" s="166"/>
      <c r="BT79" s="166"/>
      <c r="BU79" s="14"/>
      <c r="CE79" s="29" t="s">
        <v>12</v>
      </c>
      <c r="CF79" s="30"/>
      <c r="CG79" s="30"/>
      <c r="CH79" s="30"/>
      <c r="CI79" s="30"/>
      <c r="CJ79" s="30"/>
      <c r="CK79" s="30"/>
      <c r="CL79" s="167" t="str">
        <f>IF(CL18="","",CL18)</f>
        <v/>
      </c>
      <c r="CM79" s="167"/>
      <c r="CN79" s="167"/>
      <c r="CO79" s="167"/>
      <c r="CP79" s="167"/>
      <c r="CQ79" s="167"/>
      <c r="CR79" s="167"/>
      <c r="CS79" s="167"/>
      <c r="CT79" s="167"/>
      <c r="CU79" s="167"/>
      <c r="CV79" s="167"/>
      <c r="CW79" s="167"/>
      <c r="CX79" s="167"/>
      <c r="CY79" s="167"/>
      <c r="CZ79" s="167"/>
      <c r="DA79" s="167"/>
      <c r="DB79" s="167"/>
      <c r="DC79" s="167"/>
      <c r="DD79" s="167"/>
      <c r="DE79" s="167"/>
      <c r="DF79" s="167"/>
      <c r="DG79" s="167"/>
      <c r="DH79" s="167"/>
      <c r="DI79" s="167"/>
      <c r="DJ79" s="167"/>
      <c r="DK79" s="167"/>
      <c r="DL79" s="167"/>
      <c r="DM79" s="167"/>
      <c r="DN79" s="167"/>
      <c r="DO79" s="167"/>
      <c r="DP79" s="167"/>
      <c r="DQ79" s="167"/>
      <c r="DR79" s="167"/>
      <c r="DS79" s="167"/>
      <c r="DT79" s="167"/>
      <c r="DU79" s="167"/>
      <c r="DV79" s="167"/>
      <c r="DW79" s="168"/>
    </row>
    <row r="80" spans="4:127" ht="9" customHeight="1" x14ac:dyDescent="0.45">
      <c r="O80" s="165"/>
      <c r="P80" s="165"/>
      <c r="Q80" s="165"/>
      <c r="R80" s="165"/>
      <c r="S80" s="165"/>
      <c r="T80" s="165"/>
      <c r="U80" s="165"/>
      <c r="V80" s="165"/>
      <c r="W80" s="165"/>
      <c r="X80" s="165"/>
      <c r="Y80" s="165"/>
      <c r="Z80" s="165"/>
      <c r="AA80" s="165"/>
      <c r="AB80" s="165"/>
      <c r="AC80" s="165"/>
      <c r="AD80" s="165"/>
      <c r="AE80" s="165"/>
      <c r="AF80" s="165"/>
      <c r="AG80" s="165"/>
      <c r="AH80" s="165"/>
      <c r="AI80" s="165"/>
      <c r="AJ80" s="165"/>
      <c r="AK80" s="165"/>
      <c r="AY80" s="13"/>
      <c r="AZ80" s="166"/>
      <c r="BA80" s="166"/>
      <c r="BB80" s="166"/>
      <c r="BC80" s="166"/>
      <c r="BD80" s="166"/>
      <c r="BE80" s="166"/>
      <c r="BF80" s="166"/>
      <c r="BG80" s="166"/>
      <c r="BH80" s="166"/>
      <c r="BI80" s="166"/>
      <c r="BJ80" s="166"/>
      <c r="BK80" s="166"/>
      <c r="BL80" s="166"/>
      <c r="BM80" s="166"/>
      <c r="BN80" s="166"/>
      <c r="BO80" s="166"/>
      <c r="BP80" s="166"/>
      <c r="BQ80" s="166"/>
      <c r="BR80" s="166"/>
      <c r="BS80" s="166"/>
      <c r="BT80" s="166"/>
      <c r="BU80" s="14"/>
      <c r="CE80" s="29"/>
      <c r="CF80" s="30"/>
      <c r="CG80" s="30"/>
      <c r="CH80" s="30"/>
      <c r="CI80" s="30"/>
      <c r="CJ80" s="30"/>
      <c r="CK80" s="30"/>
      <c r="CL80" s="167"/>
      <c r="CM80" s="167"/>
      <c r="CN80" s="167"/>
      <c r="CO80" s="167"/>
      <c r="CP80" s="167"/>
      <c r="CQ80" s="167"/>
      <c r="CR80" s="167"/>
      <c r="CS80" s="167"/>
      <c r="CT80" s="167"/>
      <c r="CU80" s="167"/>
      <c r="CV80" s="167"/>
      <c r="CW80" s="167"/>
      <c r="CX80" s="167"/>
      <c r="CY80" s="167"/>
      <c r="CZ80" s="167"/>
      <c r="DA80" s="167"/>
      <c r="DB80" s="167"/>
      <c r="DC80" s="167"/>
      <c r="DD80" s="167"/>
      <c r="DE80" s="167"/>
      <c r="DF80" s="167"/>
      <c r="DG80" s="167"/>
      <c r="DH80" s="167"/>
      <c r="DI80" s="167"/>
      <c r="DJ80" s="167"/>
      <c r="DK80" s="167"/>
      <c r="DL80" s="167"/>
      <c r="DM80" s="167"/>
      <c r="DN80" s="167"/>
      <c r="DO80" s="167"/>
      <c r="DP80" s="167"/>
      <c r="DQ80" s="167"/>
      <c r="DR80" s="167"/>
      <c r="DS80" s="167"/>
      <c r="DT80" s="167"/>
      <c r="DU80" s="167"/>
      <c r="DV80" s="167"/>
      <c r="DW80" s="168"/>
    </row>
    <row r="81" spans="1:127" ht="9" customHeight="1" x14ac:dyDescent="0.45">
      <c r="AY81" s="13"/>
      <c r="AZ81" s="166"/>
      <c r="BA81" s="166"/>
      <c r="BB81" s="166"/>
      <c r="BC81" s="166"/>
      <c r="BD81" s="166"/>
      <c r="BE81" s="166"/>
      <c r="BF81" s="166"/>
      <c r="BG81" s="166"/>
      <c r="BH81" s="166"/>
      <c r="BI81" s="166"/>
      <c r="BJ81" s="166"/>
      <c r="BK81" s="166"/>
      <c r="BL81" s="166"/>
      <c r="BM81" s="166"/>
      <c r="BN81" s="166"/>
      <c r="BO81" s="166"/>
      <c r="BP81" s="166"/>
      <c r="BQ81" s="166"/>
      <c r="BR81" s="166"/>
      <c r="BS81" s="166"/>
      <c r="BT81" s="166"/>
      <c r="BU81" s="14"/>
      <c r="CE81" s="29"/>
      <c r="CF81" s="30"/>
      <c r="CG81" s="30"/>
      <c r="CH81" s="30"/>
      <c r="CI81" s="30"/>
      <c r="CJ81" s="30"/>
      <c r="CK81" s="30"/>
      <c r="CL81" s="167"/>
      <c r="CM81" s="167"/>
      <c r="CN81" s="167"/>
      <c r="CO81" s="167"/>
      <c r="CP81" s="167"/>
      <c r="CQ81" s="167"/>
      <c r="CR81" s="167"/>
      <c r="CS81" s="167"/>
      <c r="CT81" s="167"/>
      <c r="CU81" s="167"/>
      <c r="CV81" s="167"/>
      <c r="CW81" s="167"/>
      <c r="CX81" s="167"/>
      <c r="CY81" s="167"/>
      <c r="CZ81" s="167"/>
      <c r="DA81" s="167"/>
      <c r="DB81" s="167"/>
      <c r="DC81" s="167"/>
      <c r="DD81" s="167"/>
      <c r="DE81" s="167"/>
      <c r="DF81" s="167"/>
      <c r="DG81" s="167"/>
      <c r="DH81" s="167"/>
      <c r="DI81" s="167"/>
      <c r="DJ81" s="167"/>
      <c r="DK81" s="167"/>
      <c r="DL81" s="167"/>
      <c r="DM81" s="167"/>
      <c r="DN81" s="167"/>
      <c r="DO81" s="167"/>
      <c r="DP81" s="167"/>
      <c r="DQ81" s="167"/>
      <c r="DR81" s="167"/>
      <c r="DS81" s="167"/>
      <c r="DT81" s="167"/>
      <c r="DU81" s="167"/>
      <c r="DV81" s="167"/>
      <c r="DW81" s="168"/>
    </row>
    <row r="82" spans="1:127" ht="9" customHeight="1" x14ac:dyDescent="0.45">
      <c r="AY82" s="13"/>
      <c r="AZ82" s="166"/>
      <c r="BA82" s="166"/>
      <c r="BB82" s="166"/>
      <c r="BC82" s="166"/>
      <c r="BD82" s="166"/>
      <c r="BE82" s="166"/>
      <c r="BF82" s="166"/>
      <c r="BG82" s="166"/>
      <c r="BH82" s="166"/>
      <c r="BI82" s="166"/>
      <c r="BJ82" s="166"/>
      <c r="BK82" s="166"/>
      <c r="BL82" s="166"/>
      <c r="BM82" s="166"/>
      <c r="BN82" s="166"/>
      <c r="BO82" s="166"/>
      <c r="BP82" s="166"/>
      <c r="BQ82" s="166"/>
      <c r="BR82" s="166"/>
      <c r="BS82" s="166"/>
      <c r="BT82" s="166"/>
      <c r="BU82" s="14"/>
      <c r="CE82" s="29" t="s">
        <v>14</v>
      </c>
      <c r="CF82" s="30"/>
      <c r="CG82" s="30"/>
      <c r="CH82" s="30"/>
      <c r="CI82" s="30"/>
      <c r="CJ82" s="30"/>
      <c r="CK82" s="30"/>
      <c r="CL82" s="167" t="str">
        <f>IF(CL21="","",CL21)</f>
        <v/>
      </c>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c r="DP82" s="167"/>
      <c r="DQ82" s="167"/>
      <c r="DR82" s="167"/>
      <c r="DS82" s="167"/>
      <c r="DT82" s="167"/>
      <c r="DU82" s="167"/>
      <c r="DV82" s="167"/>
      <c r="DW82" s="168"/>
    </row>
    <row r="83" spans="1:127" ht="9" customHeight="1" x14ac:dyDescent="0.45">
      <c r="AY83" s="13"/>
      <c r="AZ83" s="166"/>
      <c r="BA83" s="166"/>
      <c r="BB83" s="166"/>
      <c r="BC83" s="166"/>
      <c r="BD83" s="166"/>
      <c r="BE83" s="166"/>
      <c r="BF83" s="166"/>
      <c r="BG83" s="166"/>
      <c r="BH83" s="166"/>
      <c r="BI83" s="166"/>
      <c r="BJ83" s="166"/>
      <c r="BK83" s="166"/>
      <c r="BL83" s="166"/>
      <c r="BM83" s="166"/>
      <c r="BN83" s="166"/>
      <c r="BO83" s="166"/>
      <c r="BP83" s="166"/>
      <c r="BQ83" s="166"/>
      <c r="BR83" s="166"/>
      <c r="BS83" s="166"/>
      <c r="BT83" s="166"/>
      <c r="BU83" s="14"/>
      <c r="CE83" s="29"/>
      <c r="CF83" s="30"/>
      <c r="CG83" s="30"/>
      <c r="CH83" s="30"/>
      <c r="CI83" s="30"/>
      <c r="CJ83" s="30"/>
      <c r="CK83" s="30"/>
      <c r="CL83" s="167"/>
      <c r="CM83" s="167"/>
      <c r="CN83" s="167"/>
      <c r="CO83" s="167"/>
      <c r="CP83" s="167"/>
      <c r="CQ83" s="167"/>
      <c r="CR83" s="167"/>
      <c r="CS83" s="167"/>
      <c r="CT83" s="167"/>
      <c r="CU83" s="167"/>
      <c r="CV83" s="167"/>
      <c r="CW83" s="167"/>
      <c r="CX83" s="167"/>
      <c r="CY83" s="167"/>
      <c r="CZ83" s="167"/>
      <c r="DA83" s="167"/>
      <c r="DB83" s="167"/>
      <c r="DC83" s="167"/>
      <c r="DD83" s="167"/>
      <c r="DE83" s="167"/>
      <c r="DF83" s="167"/>
      <c r="DG83" s="167"/>
      <c r="DH83" s="167"/>
      <c r="DI83" s="167"/>
      <c r="DJ83" s="167"/>
      <c r="DK83" s="167"/>
      <c r="DL83" s="167"/>
      <c r="DM83" s="167"/>
      <c r="DN83" s="167"/>
      <c r="DO83" s="167"/>
      <c r="DP83" s="167"/>
      <c r="DQ83" s="167"/>
      <c r="DR83" s="167"/>
      <c r="DS83" s="167"/>
      <c r="DT83" s="167"/>
      <c r="DU83" s="167"/>
      <c r="DV83" s="167"/>
      <c r="DW83" s="168"/>
    </row>
    <row r="84" spans="1:127" ht="9" customHeight="1" x14ac:dyDescent="0.45">
      <c r="AY84" s="17"/>
      <c r="AZ84" s="18"/>
      <c r="BA84" s="18"/>
      <c r="BB84" s="18"/>
      <c r="BC84" s="18"/>
      <c r="BD84" s="18"/>
      <c r="BE84" s="18"/>
      <c r="BF84" s="18"/>
      <c r="BG84" s="18"/>
      <c r="BH84" s="18"/>
      <c r="BI84" s="18"/>
      <c r="BJ84" s="18"/>
      <c r="BK84" s="18"/>
      <c r="BL84" s="18"/>
      <c r="BM84" s="18"/>
      <c r="BN84" s="18"/>
      <c r="BO84" s="18"/>
      <c r="BP84" s="18"/>
      <c r="BQ84" s="18"/>
      <c r="BR84" s="18"/>
      <c r="BS84" s="18"/>
      <c r="BT84" s="18"/>
      <c r="BU84" s="19"/>
      <c r="CE84" s="32"/>
      <c r="CF84" s="33"/>
      <c r="CG84" s="33"/>
      <c r="CH84" s="33"/>
      <c r="CI84" s="33"/>
      <c r="CJ84" s="33"/>
      <c r="CK84" s="33"/>
      <c r="CL84" s="169"/>
      <c r="CM84" s="169"/>
      <c r="CN84" s="169"/>
      <c r="CO84" s="169"/>
      <c r="CP84" s="169"/>
      <c r="CQ84" s="169"/>
      <c r="CR84" s="169"/>
      <c r="CS84" s="169"/>
      <c r="CT84" s="169"/>
      <c r="CU84" s="169"/>
      <c r="CV84" s="169"/>
      <c r="CW84" s="169"/>
      <c r="CX84" s="169"/>
      <c r="CY84" s="169"/>
      <c r="CZ84" s="169"/>
      <c r="DA84" s="169"/>
      <c r="DB84" s="169"/>
      <c r="DC84" s="169"/>
      <c r="DD84" s="169"/>
      <c r="DE84" s="169"/>
      <c r="DF84" s="169"/>
      <c r="DG84" s="169"/>
      <c r="DH84" s="169"/>
      <c r="DI84" s="169"/>
      <c r="DJ84" s="169"/>
      <c r="DK84" s="169"/>
      <c r="DL84" s="169"/>
      <c r="DM84" s="169"/>
      <c r="DN84" s="169"/>
      <c r="DO84" s="169"/>
      <c r="DP84" s="169"/>
      <c r="DQ84" s="169"/>
      <c r="DR84" s="169"/>
      <c r="DS84" s="169"/>
      <c r="DT84" s="169"/>
      <c r="DU84" s="169"/>
      <c r="DV84" s="169"/>
      <c r="DW84" s="170"/>
    </row>
    <row r="85" spans="1:127" ht="15" customHeight="1" thickBot="1" x14ac:dyDescent="0.5"/>
    <row r="86" spans="1:127" ht="10.5" customHeight="1" thickTop="1" x14ac:dyDescent="0.45">
      <c r="A86" s="30"/>
      <c r="B86" s="30"/>
      <c r="C86" s="31"/>
      <c r="D86" s="78" t="s">
        <v>4</v>
      </c>
      <c r="E86" s="78"/>
      <c r="F86" s="78"/>
      <c r="G86" s="78"/>
      <c r="H86" s="78"/>
      <c r="I86" s="78"/>
      <c r="J86" s="78"/>
      <c r="K86" s="78"/>
      <c r="L86" s="78"/>
      <c r="M86" s="78" t="s">
        <v>20</v>
      </c>
      <c r="N86" s="78"/>
      <c r="O86" s="78"/>
      <c r="P86" s="78"/>
      <c r="Q86" s="78"/>
      <c r="R86" s="78"/>
      <c r="S86" s="78"/>
      <c r="T86" s="158" t="s">
        <v>121</v>
      </c>
      <c r="U86" s="159"/>
      <c r="V86" s="159"/>
      <c r="W86" s="159"/>
      <c r="X86" s="159"/>
      <c r="Y86" s="159"/>
      <c r="Z86" s="159"/>
      <c r="AA86" s="159"/>
      <c r="AB86" s="159"/>
      <c r="AC86" s="159"/>
      <c r="AD86" s="159"/>
      <c r="AE86" s="159"/>
      <c r="AF86" s="159"/>
      <c r="AG86" s="159"/>
      <c r="AH86" s="159"/>
      <c r="AI86" s="159"/>
      <c r="AJ86" s="159"/>
      <c r="AK86" s="160"/>
      <c r="AL86" s="158" t="s">
        <v>122</v>
      </c>
      <c r="AM86" s="159"/>
      <c r="AN86" s="159"/>
      <c r="AO86" s="159"/>
      <c r="AP86" s="159"/>
      <c r="AQ86" s="159"/>
      <c r="AR86" s="159"/>
      <c r="AS86" s="159"/>
      <c r="AT86" s="159"/>
      <c r="AU86" s="159"/>
      <c r="AV86" s="159"/>
      <c r="AW86" s="159"/>
      <c r="AX86" s="160"/>
      <c r="AY86" s="78" t="s">
        <v>5</v>
      </c>
      <c r="AZ86" s="78"/>
      <c r="BA86" s="78"/>
      <c r="BB86" s="78"/>
      <c r="BC86" s="78"/>
      <c r="BD86" s="78"/>
      <c r="BE86" s="78"/>
      <c r="BF86" s="78"/>
      <c r="BG86" s="78"/>
      <c r="BH86" s="78"/>
      <c r="BI86" s="78" t="s">
        <v>134</v>
      </c>
      <c r="BJ86" s="78"/>
      <c r="BK86" s="78"/>
      <c r="BL86" s="78"/>
      <c r="BM86" s="78"/>
      <c r="BN86" s="78"/>
      <c r="BO86" s="78"/>
      <c r="BP86" s="157"/>
      <c r="BQ86" s="78" t="s">
        <v>81</v>
      </c>
      <c r="BR86" s="78"/>
      <c r="BS86" s="78"/>
      <c r="BT86" s="78"/>
      <c r="BU86" s="78"/>
      <c r="BV86" s="78" t="s">
        <v>6</v>
      </c>
      <c r="BW86" s="78"/>
      <c r="BX86" s="78"/>
      <c r="BY86" s="78"/>
      <c r="BZ86" s="78"/>
      <c r="CA86" s="78"/>
      <c r="CB86" s="78"/>
      <c r="CC86" s="78"/>
      <c r="CD86" s="78"/>
      <c r="CE86" s="78"/>
      <c r="CF86" s="78" t="s">
        <v>7</v>
      </c>
      <c r="CG86" s="78"/>
      <c r="CH86" s="78"/>
      <c r="CI86" s="78"/>
      <c r="CJ86" s="78"/>
      <c r="CK86" s="78"/>
      <c r="CL86" s="78"/>
      <c r="CM86" s="78"/>
      <c r="CN86" s="78"/>
      <c r="CO86" s="78"/>
      <c r="CP86" s="140"/>
      <c r="CQ86" s="78" t="s">
        <v>69</v>
      </c>
      <c r="CR86" s="78"/>
      <c r="CS86" s="78"/>
      <c r="CT86" s="78"/>
      <c r="CU86" s="78"/>
      <c r="CV86" s="78"/>
      <c r="CW86" s="78"/>
      <c r="CX86" s="78"/>
      <c r="CY86" s="78"/>
      <c r="CZ86" s="78"/>
      <c r="DA86" s="132"/>
      <c r="DB86" s="133" t="s">
        <v>124</v>
      </c>
      <c r="DC86" s="134"/>
      <c r="DD86" s="134"/>
      <c r="DE86" s="134"/>
      <c r="DF86" s="135"/>
      <c r="DG86" s="135"/>
      <c r="DH86" s="135"/>
      <c r="DI86" s="135"/>
      <c r="DJ86" s="135"/>
      <c r="DK86" s="135"/>
      <c r="DL86" s="135"/>
      <c r="DM86" s="136"/>
      <c r="DN86" s="136"/>
      <c r="DO86" s="136"/>
      <c r="DP86" s="137"/>
      <c r="DQ86" s="156"/>
      <c r="DR86" s="133" t="s">
        <v>8</v>
      </c>
      <c r="DS86" s="134"/>
      <c r="DT86" s="135"/>
      <c r="DU86" s="135"/>
      <c r="DV86" s="135"/>
      <c r="DW86" s="137"/>
    </row>
    <row r="87" spans="1:127" ht="10.5" customHeight="1" x14ac:dyDescent="0.45">
      <c r="A87" s="30"/>
      <c r="B87" s="30"/>
      <c r="C87" s="31"/>
      <c r="D87" s="78"/>
      <c r="E87" s="78"/>
      <c r="F87" s="78"/>
      <c r="G87" s="78"/>
      <c r="H87" s="78"/>
      <c r="I87" s="78"/>
      <c r="J87" s="78"/>
      <c r="K87" s="78"/>
      <c r="L87" s="78"/>
      <c r="M87" s="78"/>
      <c r="N87" s="78"/>
      <c r="O87" s="78"/>
      <c r="P87" s="78"/>
      <c r="Q87" s="78"/>
      <c r="R87" s="78"/>
      <c r="S87" s="78"/>
      <c r="T87" s="141"/>
      <c r="U87" s="161"/>
      <c r="V87" s="161"/>
      <c r="W87" s="161"/>
      <c r="X87" s="161"/>
      <c r="Y87" s="161"/>
      <c r="Z87" s="161"/>
      <c r="AA87" s="161"/>
      <c r="AB87" s="161"/>
      <c r="AC87" s="161"/>
      <c r="AD87" s="161"/>
      <c r="AE87" s="161"/>
      <c r="AF87" s="161"/>
      <c r="AG87" s="161"/>
      <c r="AH87" s="161"/>
      <c r="AI87" s="161"/>
      <c r="AJ87" s="161"/>
      <c r="AK87" s="139"/>
      <c r="AL87" s="141"/>
      <c r="AM87" s="161"/>
      <c r="AN87" s="161"/>
      <c r="AO87" s="161"/>
      <c r="AP87" s="161"/>
      <c r="AQ87" s="161"/>
      <c r="AR87" s="161"/>
      <c r="AS87" s="161"/>
      <c r="AT87" s="161"/>
      <c r="AU87" s="161"/>
      <c r="AV87" s="161"/>
      <c r="AW87" s="161"/>
      <c r="AX87" s="139"/>
      <c r="AY87" s="78"/>
      <c r="AZ87" s="78"/>
      <c r="BA87" s="78"/>
      <c r="BB87" s="78"/>
      <c r="BC87" s="78"/>
      <c r="BD87" s="78"/>
      <c r="BE87" s="78"/>
      <c r="BF87" s="78"/>
      <c r="BG87" s="78"/>
      <c r="BH87" s="78"/>
      <c r="BI87" s="78"/>
      <c r="BJ87" s="78"/>
      <c r="BK87" s="78"/>
      <c r="BL87" s="78"/>
      <c r="BM87" s="78"/>
      <c r="BN87" s="78"/>
      <c r="BO87" s="78"/>
      <c r="BP87" s="157"/>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140"/>
      <c r="CQ87" s="78"/>
      <c r="CR87" s="78"/>
      <c r="CS87" s="78"/>
      <c r="CT87" s="78"/>
      <c r="CU87" s="78"/>
      <c r="CV87" s="78"/>
      <c r="CW87" s="78"/>
      <c r="CX87" s="78"/>
      <c r="CY87" s="78"/>
      <c r="CZ87" s="78"/>
      <c r="DA87" s="132"/>
      <c r="DB87" s="138"/>
      <c r="DC87" s="139"/>
      <c r="DD87" s="139"/>
      <c r="DE87" s="139"/>
      <c r="DF87" s="140"/>
      <c r="DG87" s="140"/>
      <c r="DH87" s="140"/>
      <c r="DI87" s="140"/>
      <c r="DJ87" s="140"/>
      <c r="DK87" s="140"/>
      <c r="DL87" s="140"/>
      <c r="DM87" s="141"/>
      <c r="DN87" s="141"/>
      <c r="DO87" s="141"/>
      <c r="DP87" s="142"/>
      <c r="DQ87" s="156"/>
      <c r="DR87" s="138"/>
      <c r="DS87" s="139"/>
      <c r="DT87" s="140"/>
      <c r="DU87" s="140"/>
      <c r="DV87" s="140"/>
      <c r="DW87" s="142"/>
    </row>
    <row r="88" spans="1:127" ht="10.5" customHeight="1" thickBot="1" x14ac:dyDescent="0.5">
      <c r="A88" s="30"/>
      <c r="B88" s="30"/>
      <c r="C88" s="31"/>
      <c r="D88" s="78"/>
      <c r="E88" s="78"/>
      <c r="F88" s="78"/>
      <c r="G88" s="78"/>
      <c r="H88" s="78"/>
      <c r="I88" s="78"/>
      <c r="J88" s="78"/>
      <c r="K88" s="78"/>
      <c r="L88" s="78"/>
      <c r="M88" s="78"/>
      <c r="N88" s="78"/>
      <c r="O88" s="78"/>
      <c r="P88" s="78"/>
      <c r="Q88" s="78"/>
      <c r="R88" s="78"/>
      <c r="S88" s="78"/>
      <c r="T88" s="162"/>
      <c r="U88" s="163"/>
      <c r="V88" s="163"/>
      <c r="W88" s="163"/>
      <c r="X88" s="163"/>
      <c r="Y88" s="163"/>
      <c r="Z88" s="163"/>
      <c r="AA88" s="163"/>
      <c r="AB88" s="163"/>
      <c r="AC88" s="163"/>
      <c r="AD88" s="163"/>
      <c r="AE88" s="163"/>
      <c r="AF88" s="163"/>
      <c r="AG88" s="163"/>
      <c r="AH88" s="163"/>
      <c r="AI88" s="163"/>
      <c r="AJ88" s="163"/>
      <c r="AK88" s="164"/>
      <c r="AL88" s="162"/>
      <c r="AM88" s="163"/>
      <c r="AN88" s="163"/>
      <c r="AO88" s="163"/>
      <c r="AP88" s="163"/>
      <c r="AQ88" s="163"/>
      <c r="AR88" s="163"/>
      <c r="AS88" s="163"/>
      <c r="AT88" s="163"/>
      <c r="AU88" s="163"/>
      <c r="AV88" s="163"/>
      <c r="AW88" s="163"/>
      <c r="AX88" s="164"/>
      <c r="AY88" s="78"/>
      <c r="AZ88" s="78"/>
      <c r="BA88" s="78"/>
      <c r="BB88" s="78"/>
      <c r="BC88" s="78"/>
      <c r="BD88" s="78"/>
      <c r="BE88" s="78"/>
      <c r="BF88" s="78"/>
      <c r="BG88" s="78"/>
      <c r="BH88" s="78"/>
      <c r="BI88" s="78"/>
      <c r="BJ88" s="78"/>
      <c r="BK88" s="78"/>
      <c r="BL88" s="78"/>
      <c r="BM88" s="78"/>
      <c r="BN88" s="78"/>
      <c r="BO88" s="78"/>
      <c r="BP88" s="157"/>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140"/>
      <c r="CQ88" s="78"/>
      <c r="CR88" s="78"/>
      <c r="CS88" s="78"/>
      <c r="CT88" s="78"/>
      <c r="CU88" s="78"/>
      <c r="CV88" s="78"/>
      <c r="CW88" s="78"/>
      <c r="CX88" s="78"/>
      <c r="CY88" s="78"/>
      <c r="CZ88" s="78"/>
      <c r="DA88" s="132"/>
      <c r="DB88" s="143"/>
      <c r="DC88" s="144"/>
      <c r="DD88" s="144"/>
      <c r="DE88" s="144"/>
      <c r="DF88" s="145"/>
      <c r="DG88" s="145"/>
      <c r="DH88" s="145"/>
      <c r="DI88" s="145"/>
      <c r="DJ88" s="145"/>
      <c r="DK88" s="145"/>
      <c r="DL88" s="145"/>
      <c r="DM88" s="146"/>
      <c r="DN88" s="146"/>
      <c r="DO88" s="146"/>
      <c r="DP88" s="147"/>
      <c r="DQ88" s="156"/>
      <c r="DR88" s="143"/>
      <c r="DS88" s="144"/>
      <c r="DT88" s="145"/>
      <c r="DU88" s="145"/>
      <c r="DV88" s="145"/>
      <c r="DW88" s="147"/>
    </row>
    <row r="89" spans="1:127" ht="9" customHeight="1" thickTop="1" thickBot="1" x14ac:dyDescent="0.5">
      <c r="A89" s="30"/>
      <c r="B89" s="30"/>
      <c r="C89" s="30"/>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Q89" s="131"/>
      <c r="BR89" s="131"/>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Q89" s="131"/>
      <c r="CR89" s="131"/>
      <c r="CS89" s="131"/>
      <c r="CT89" s="131"/>
      <c r="CU89" s="131"/>
      <c r="CV89" s="131"/>
      <c r="CW89" s="131"/>
      <c r="CX89" s="131"/>
      <c r="CY89" s="131"/>
      <c r="CZ89" s="131"/>
    </row>
    <row r="90" spans="1:127" ht="31.5" customHeight="1" thickTop="1" x14ac:dyDescent="0.45">
      <c r="A90" s="30"/>
      <c r="B90" s="30"/>
      <c r="C90" s="31"/>
      <c r="D90" s="118" t="str">
        <f t="shared" ref="D90:D99" si="2">IF(D29="","",D29)</f>
        <v/>
      </c>
      <c r="E90" s="118"/>
      <c r="F90" s="118"/>
      <c r="G90" s="118"/>
      <c r="H90" s="118"/>
      <c r="I90" s="118"/>
      <c r="J90" s="118"/>
      <c r="K90" s="118"/>
      <c r="L90" s="118"/>
      <c r="M90" s="118" t="str">
        <f t="shared" ref="M90:M99" si="3">IF(M29="","",M29)</f>
        <v/>
      </c>
      <c r="N90" s="118"/>
      <c r="O90" s="118"/>
      <c r="P90" s="118"/>
      <c r="Q90" s="118"/>
      <c r="R90" s="118"/>
      <c r="S90" s="118"/>
      <c r="T90" s="126" t="str">
        <f t="shared" ref="T90:T98" si="4">IF(T29="","",T29)</f>
        <v/>
      </c>
      <c r="U90" s="127"/>
      <c r="V90" s="127"/>
      <c r="W90" s="127"/>
      <c r="X90" s="127"/>
      <c r="Y90" s="127"/>
      <c r="Z90" s="127"/>
      <c r="AA90" s="127"/>
      <c r="AB90" s="127"/>
      <c r="AC90" s="127"/>
      <c r="AD90" s="127"/>
      <c r="AE90" s="127"/>
      <c r="AF90" s="127"/>
      <c r="AG90" s="127"/>
      <c r="AH90" s="127"/>
      <c r="AI90" s="127"/>
      <c r="AJ90" s="127"/>
      <c r="AK90" s="128"/>
      <c r="AL90" s="126" t="str">
        <f t="shared" ref="AL90:AL98" si="5">IF(AL29="","",AL29)</f>
        <v/>
      </c>
      <c r="AM90" s="127"/>
      <c r="AN90" s="127"/>
      <c r="AO90" s="127"/>
      <c r="AP90" s="127"/>
      <c r="AQ90" s="127"/>
      <c r="AR90" s="127"/>
      <c r="AS90" s="127"/>
      <c r="AT90" s="127"/>
      <c r="AU90" s="127"/>
      <c r="AV90" s="127"/>
      <c r="AW90" s="127"/>
      <c r="AX90" s="128"/>
      <c r="AY90" s="122" t="str">
        <f t="shared" ref="AY90:AY98" si="6">IF(AY29="","",AY29)</f>
        <v/>
      </c>
      <c r="AZ90" s="122"/>
      <c r="BA90" s="122"/>
      <c r="BB90" s="122"/>
      <c r="BC90" s="122"/>
      <c r="BD90" s="122"/>
      <c r="BE90" s="122"/>
      <c r="BF90" s="122"/>
      <c r="BG90" s="122"/>
      <c r="BH90" s="122"/>
      <c r="BI90" s="123" t="str">
        <f t="shared" ref="BI90:BI99" si="7">IF(BI29="","",BI29)</f>
        <v/>
      </c>
      <c r="BJ90" s="123"/>
      <c r="BK90" s="123"/>
      <c r="BL90" s="123"/>
      <c r="BM90" s="123"/>
      <c r="BN90" s="123"/>
      <c r="BO90" s="123"/>
      <c r="BP90" s="20"/>
      <c r="BQ90" s="123" t="str">
        <f t="shared" ref="BQ90:BQ99" si="8">IF(AND(ISNUMBER(AY90),ISNUMBER(BV90)),ROUND(BV90/AY90,2),"")</f>
        <v/>
      </c>
      <c r="BR90" s="123"/>
      <c r="BS90" s="123"/>
      <c r="BT90" s="123"/>
      <c r="BU90" s="123"/>
      <c r="BV90" s="122" t="str">
        <f t="shared" ref="BV90:BV98" si="9">IF(BV29="","",BV29)</f>
        <v/>
      </c>
      <c r="BW90" s="122"/>
      <c r="BX90" s="122"/>
      <c r="BY90" s="122"/>
      <c r="BZ90" s="122"/>
      <c r="CA90" s="122"/>
      <c r="CB90" s="122"/>
      <c r="CC90" s="122"/>
      <c r="CD90" s="122"/>
      <c r="CE90" s="122"/>
      <c r="CF90" s="122" t="str">
        <f t="shared" ref="CF90:CF98" si="10">IF(CF29="","",CF29)</f>
        <v/>
      </c>
      <c r="CG90" s="122"/>
      <c r="CH90" s="122"/>
      <c r="CI90" s="122"/>
      <c r="CJ90" s="122"/>
      <c r="CK90" s="122"/>
      <c r="CL90" s="122"/>
      <c r="CM90" s="122"/>
      <c r="CN90" s="122"/>
      <c r="CO90" s="122"/>
      <c r="CP90" s="26"/>
      <c r="CQ90" s="122" t="str">
        <f t="shared" ref="CQ90:CQ99" si="11">IF(AND(ISNUMBER(BV90),ISNUMBER(CF90)),BV90-CF90,"")</f>
        <v/>
      </c>
      <c r="CR90" s="122"/>
      <c r="CS90" s="122"/>
      <c r="CT90" s="122"/>
      <c r="CU90" s="122"/>
      <c r="CV90" s="122"/>
      <c r="CW90" s="122"/>
      <c r="CX90" s="122"/>
      <c r="CY90" s="122"/>
      <c r="CZ90" s="122"/>
      <c r="DA90" s="22"/>
      <c r="DB90" s="152"/>
      <c r="DC90" s="36"/>
      <c r="DD90" s="36"/>
      <c r="DE90" s="36"/>
      <c r="DF90" s="36"/>
      <c r="DG90" s="153"/>
      <c r="DH90" s="36"/>
      <c r="DI90" s="36"/>
      <c r="DJ90" s="36"/>
      <c r="DK90" s="154"/>
      <c r="DL90" s="36"/>
      <c r="DM90" s="36"/>
      <c r="DN90" s="36"/>
      <c r="DO90" s="36"/>
      <c r="DP90" s="155"/>
      <c r="DQ90" s="23"/>
      <c r="DR90" s="148"/>
      <c r="DS90" s="149"/>
      <c r="DT90" s="150"/>
      <c r="DU90" s="150"/>
      <c r="DV90" s="150"/>
      <c r="DW90" s="151"/>
    </row>
    <row r="91" spans="1:127" ht="31.5" customHeight="1" x14ac:dyDescent="0.45">
      <c r="A91" s="30"/>
      <c r="B91" s="30"/>
      <c r="C91" s="31"/>
      <c r="D91" s="118" t="str">
        <f t="shared" si="2"/>
        <v/>
      </c>
      <c r="E91" s="118"/>
      <c r="F91" s="118"/>
      <c r="G91" s="118"/>
      <c r="H91" s="118"/>
      <c r="I91" s="118"/>
      <c r="J91" s="118"/>
      <c r="K91" s="118"/>
      <c r="L91" s="118"/>
      <c r="M91" s="118" t="str">
        <f t="shared" si="3"/>
        <v/>
      </c>
      <c r="N91" s="118"/>
      <c r="O91" s="118"/>
      <c r="P91" s="118"/>
      <c r="Q91" s="118"/>
      <c r="R91" s="118"/>
      <c r="S91" s="118"/>
      <c r="T91" s="126" t="str">
        <f t="shared" si="4"/>
        <v/>
      </c>
      <c r="U91" s="127"/>
      <c r="V91" s="127"/>
      <c r="W91" s="127"/>
      <c r="X91" s="127"/>
      <c r="Y91" s="127"/>
      <c r="Z91" s="127"/>
      <c r="AA91" s="127"/>
      <c r="AB91" s="127"/>
      <c r="AC91" s="127"/>
      <c r="AD91" s="127"/>
      <c r="AE91" s="127"/>
      <c r="AF91" s="127"/>
      <c r="AG91" s="127"/>
      <c r="AH91" s="127"/>
      <c r="AI91" s="127"/>
      <c r="AJ91" s="127"/>
      <c r="AK91" s="128"/>
      <c r="AL91" s="126" t="str">
        <f t="shared" si="5"/>
        <v/>
      </c>
      <c r="AM91" s="127"/>
      <c r="AN91" s="127"/>
      <c r="AO91" s="127"/>
      <c r="AP91" s="127"/>
      <c r="AQ91" s="127"/>
      <c r="AR91" s="127"/>
      <c r="AS91" s="127"/>
      <c r="AT91" s="127"/>
      <c r="AU91" s="127"/>
      <c r="AV91" s="127"/>
      <c r="AW91" s="127"/>
      <c r="AX91" s="128"/>
      <c r="AY91" s="122" t="str">
        <f t="shared" si="6"/>
        <v/>
      </c>
      <c r="AZ91" s="122"/>
      <c r="BA91" s="122"/>
      <c r="BB91" s="122"/>
      <c r="BC91" s="122"/>
      <c r="BD91" s="122"/>
      <c r="BE91" s="122"/>
      <c r="BF91" s="122"/>
      <c r="BG91" s="122"/>
      <c r="BH91" s="122"/>
      <c r="BI91" s="123" t="str">
        <f t="shared" si="7"/>
        <v/>
      </c>
      <c r="BJ91" s="123"/>
      <c r="BK91" s="123"/>
      <c r="BL91" s="123"/>
      <c r="BM91" s="123"/>
      <c r="BN91" s="123"/>
      <c r="BO91" s="123"/>
      <c r="BP91" s="20"/>
      <c r="BQ91" s="123" t="str">
        <f t="shared" si="8"/>
        <v/>
      </c>
      <c r="BR91" s="123"/>
      <c r="BS91" s="123"/>
      <c r="BT91" s="123"/>
      <c r="BU91" s="123"/>
      <c r="BV91" s="122" t="str">
        <f t="shared" si="9"/>
        <v/>
      </c>
      <c r="BW91" s="122"/>
      <c r="BX91" s="122"/>
      <c r="BY91" s="122"/>
      <c r="BZ91" s="122"/>
      <c r="CA91" s="122"/>
      <c r="CB91" s="122"/>
      <c r="CC91" s="122"/>
      <c r="CD91" s="122"/>
      <c r="CE91" s="122"/>
      <c r="CF91" s="122" t="str">
        <f t="shared" si="10"/>
        <v/>
      </c>
      <c r="CG91" s="122"/>
      <c r="CH91" s="122"/>
      <c r="CI91" s="122"/>
      <c r="CJ91" s="122"/>
      <c r="CK91" s="122"/>
      <c r="CL91" s="122"/>
      <c r="CM91" s="122"/>
      <c r="CN91" s="122"/>
      <c r="CO91" s="122"/>
      <c r="CP91" s="26"/>
      <c r="CQ91" s="122" t="str">
        <f t="shared" si="11"/>
        <v/>
      </c>
      <c r="CR91" s="122"/>
      <c r="CS91" s="122"/>
      <c r="CT91" s="122"/>
      <c r="CU91" s="122"/>
      <c r="CV91" s="122"/>
      <c r="CW91" s="122"/>
      <c r="CX91" s="122"/>
      <c r="CY91" s="122"/>
      <c r="CZ91" s="122"/>
      <c r="DA91" s="22"/>
      <c r="DB91" s="124"/>
      <c r="DC91" s="74"/>
      <c r="DD91" s="74"/>
      <c r="DE91" s="74"/>
      <c r="DF91" s="125"/>
      <c r="DG91" s="73"/>
      <c r="DH91" s="74"/>
      <c r="DI91" s="74"/>
      <c r="DJ91" s="74"/>
      <c r="DK91" s="75"/>
      <c r="DL91" s="76"/>
      <c r="DM91" s="74"/>
      <c r="DN91" s="74"/>
      <c r="DO91" s="74"/>
      <c r="DP91" s="77"/>
      <c r="DQ91" s="23"/>
      <c r="DR91" s="69"/>
      <c r="DS91" s="70"/>
      <c r="DT91" s="71"/>
      <c r="DU91" s="71"/>
      <c r="DV91" s="71"/>
      <c r="DW91" s="72"/>
    </row>
    <row r="92" spans="1:127" ht="31.5" customHeight="1" x14ac:dyDescent="0.45">
      <c r="A92" s="30"/>
      <c r="B92" s="30"/>
      <c r="C92" s="31"/>
      <c r="D92" s="118" t="str">
        <f t="shared" si="2"/>
        <v/>
      </c>
      <c r="E92" s="118"/>
      <c r="F92" s="118"/>
      <c r="G92" s="118"/>
      <c r="H92" s="118"/>
      <c r="I92" s="118"/>
      <c r="J92" s="118"/>
      <c r="K92" s="118"/>
      <c r="L92" s="118"/>
      <c r="M92" s="118" t="str">
        <f t="shared" si="3"/>
        <v/>
      </c>
      <c r="N92" s="118"/>
      <c r="O92" s="118"/>
      <c r="P92" s="118"/>
      <c r="Q92" s="118"/>
      <c r="R92" s="118"/>
      <c r="S92" s="118"/>
      <c r="T92" s="126" t="str">
        <f t="shared" si="4"/>
        <v/>
      </c>
      <c r="U92" s="127"/>
      <c r="V92" s="127"/>
      <c r="W92" s="127"/>
      <c r="X92" s="127"/>
      <c r="Y92" s="127"/>
      <c r="Z92" s="127"/>
      <c r="AA92" s="127"/>
      <c r="AB92" s="127"/>
      <c r="AC92" s="127"/>
      <c r="AD92" s="127"/>
      <c r="AE92" s="127"/>
      <c r="AF92" s="127"/>
      <c r="AG92" s="127"/>
      <c r="AH92" s="127"/>
      <c r="AI92" s="127"/>
      <c r="AJ92" s="127"/>
      <c r="AK92" s="128"/>
      <c r="AL92" s="126" t="str">
        <f t="shared" si="5"/>
        <v/>
      </c>
      <c r="AM92" s="127"/>
      <c r="AN92" s="127"/>
      <c r="AO92" s="127"/>
      <c r="AP92" s="127"/>
      <c r="AQ92" s="127"/>
      <c r="AR92" s="127"/>
      <c r="AS92" s="127"/>
      <c r="AT92" s="127"/>
      <c r="AU92" s="127"/>
      <c r="AV92" s="127"/>
      <c r="AW92" s="127"/>
      <c r="AX92" s="128"/>
      <c r="AY92" s="122" t="str">
        <f t="shared" si="6"/>
        <v/>
      </c>
      <c r="AZ92" s="122"/>
      <c r="BA92" s="122"/>
      <c r="BB92" s="122"/>
      <c r="BC92" s="122"/>
      <c r="BD92" s="122"/>
      <c r="BE92" s="122"/>
      <c r="BF92" s="122"/>
      <c r="BG92" s="122"/>
      <c r="BH92" s="122"/>
      <c r="BI92" s="123" t="str">
        <f t="shared" si="7"/>
        <v/>
      </c>
      <c r="BJ92" s="123"/>
      <c r="BK92" s="123"/>
      <c r="BL92" s="123"/>
      <c r="BM92" s="123"/>
      <c r="BN92" s="123"/>
      <c r="BO92" s="123"/>
      <c r="BP92" s="20"/>
      <c r="BQ92" s="123" t="str">
        <f t="shared" si="8"/>
        <v/>
      </c>
      <c r="BR92" s="123"/>
      <c r="BS92" s="123"/>
      <c r="BT92" s="123"/>
      <c r="BU92" s="123"/>
      <c r="BV92" s="122" t="str">
        <f t="shared" si="9"/>
        <v/>
      </c>
      <c r="BW92" s="122"/>
      <c r="BX92" s="122"/>
      <c r="BY92" s="122"/>
      <c r="BZ92" s="122"/>
      <c r="CA92" s="122"/>
      <c r="CB92" s="122"/>
      <c r="CC92" s="122"/>
      <c r="CD92" s="122"/>
      <c r="CE92" s="122"/>
      <c r="CF92" s="122" t="str">
        <f t="shared" si="10"/>
        <v/>
      </c>
      <c r="CG92" s="122"/>
      <c r="CH92" s="122"/>
      <c r="CI92" s="122"/>
      <c r="CJ92" s="122"/>
      <c r="CK92" s="122"/>
      <c r="CL92" s="122"/>
      <c r="CM92" s="122"/>
      <c r="CN92" s="122"/>
      <c r="CO92" s="122"/>
      <c r="CP92" s="26"/>
      <c r="CQ92" s="122" t="str">
        <f t="shared" si="11"/>
        <v/>
      </c>
      <c r="CR92" s="122"/>
      <c r="CS92" s="122"/>
      <c r="CT92" s="122"/>
      <c r="CU92" s="122"/>
      <c r="CV92" s="122"/>
      <c r="CW92" s="122"/>
      <c r="CX92" s="122"/>
      <c r="CY92" s="122"/>
      <c r="CZ92" s="122"/>
      <c r="DA92" s="22"/>
      <c r="DB92" s="124"/>
      <c r="DC92" s="74"/>
      <c r="DD92" s="74"/>
      <c r="DE92" s="74"/>
      <c r="DF92" s="125"/>
      <c r="DG92" s="73"/>
      <c r="DH92" s="74"/>
      <c r="DI92" s="74"/>
      <c r="DJ92" s="74"/>
      <c r="DK92" s="75"/>
      <c r="DL92" s="76"/>
      <c r="DM92" s="74"/>
      <c r="DN92" s="74"/>
      <c r="DO92" s="74"/>
      <c r="DP92" s="77"/>
      <c r="DQ92" s="23"/>
      <c r="DR92" s="69"/>
      <c r="DS92" s="70"/>
      <c r="DT92" s="71"/>
      <c r="DU92" s="71"/>
      <c r="DV92" s="71"/>
      <c r="DW92" s="72"/>
    </row>
    <row r="93" spans="1:127" ht="31.5" customHeight="1" x14ac:dyDescent="0.45">
      <c r="A93" s="30"/>
      <c r="B93" s="30"/>
      <c r="C93" s="31"/>
      <c r="D93" s="118" t="str">
        <f t="shared" si="2"/>
        <v/>
      </c>
      <c r="E93" s="118"/>
      <c r="F93" s="118"/>
      <c r="G93" s="118"/>
      <c r="H93" s="118"/>
      <c r="I93" s="118"/>
      <c r="J93" s="118"/>
      <c r="K93" s="118"/>
      <c r="L93" s="118"/>
      <c r="M93" s="118" t="str">
        <f t="shared" si="3"/>
        <v/>
      </c>
      <c r="N93" s="118"/>
      <c r="O93" s="118"/>
      <c r="P93" s="118"/>
      <c r="Q93" s="118"/>
      <c r="R93" s="118"/>
      <c r="S93" s="118"/>
      <c r="T93" s="126" t="str">
        <f t="shared" si="4"/>
        <v/>
      </c>
      <c r="U93" s="127"/>
      <c r="V93" s="127"/>
      <c r="W93" s="127"/>
      <c r="X93" s="127"/>
      <c r="Y93" s="127"/>
      <c r="Z93" s="127"/>
      <c r="AA93" s="127"/>
      <c r="AB93" s="127"/>
      <c r="AC93" s="127"/>
      <c r="AD93" s="127"/>
      <c r="AE93" s="127"/>
      <c r="AF93" s="127"/>
      <c r="AG93" s="127"/>
      <c r="AH93" s="127"/>
      <c r="AI93" s="127"/>
      <c r="AJ93" s="127"/>
      <c r="AK93" s="128"/>
      <c r="AL93" s="126" t="str">
        <f t="shared" si="5"/>
        <v/>
      </c>
      <c r="AM93" s="127"/>
      <c r="AN93" s="127"/>
      <c r="AO93" s="127"/>
      <c r="AP93" s="127"/>
      <c r="AQ93" s="127"/>
      <c r="AR93" s="127"/>
      <c r="AS93" s="127"/>
      <c r="AT93" s="127"/>
      <c r="AU93" s="127"/>
      <c r="AV93" s="127"/>
      <c r="AW93" s="127"/>
      <c r="AX93" s="128"/>
      <c r="AY93" s="122" t="str">
        <f t="shared" si="6"/>
        <v/>
      </c>
      <c r="AZ93" s="122"/>
      <c r="BA93" s="122"/>
      <c r="BB93" s="122"/>
      <c r="BC93" s="122"/>
      <c r="BD93" s="122"/>
      <c r="BE93" s="122"/>
      <c r="BF93" s="122"/>
      <c r="BG93" s="122"/>
      <c r="BH93" s="122"/>
      <c r="BI93" s="123" t="str">
        <f t="shared" si="7"/>
        <v/>
      </c>
      <c r="BJ93" s="123"/>
      <c r="BK93" s="123"/>
      <c r="BL93" s="123"/>
      <c r="BM93" s="123"/>
      <c r="BN93" s="123"/>
      <c r="BO93" s="123"/>
      <c r="BP93" s="20"/>
      <c r="BQ93" s="123" t="str">
        <f t="shared" si="8"/>
        <v/>
      </c>
      <c r="BR93" s="123"/>
      <c r="BS93" s="123"/>
      <c r="BT93" s="123"/>
      <c r="BU93" s="123"/>
      <c r="BV93" s="122" t="str">
        <f t="shared" si="9"/>
        <v/>
      </c>
      <c r="BW93" s="122"/>
      <c r="BX93" s="122"/>
      <c r="BY93" s="122"/>
      <c r="BZ93" s="122"/>
      <c r="CA93" s="122"/>
      <c r="CB93" s="122"/>
      <c r="CC93" s="122"/>
      <c r="CD93" s="122"/>
      <c r="CE93" s="122"/>
      <c r="CF93" s="122" t="str">
        <f t="shared" si="10"/>
        <v/>
      </c>
      <c r="CG93" s="122"/>
      <c r="CH93" s="122"/>
      <c r="CI93" s="122"/>
      <c r="CJ93" s="122"/>
      <c r="CK93" s="122"/>
      <c r="CL93" s="122"/>
      <c r="CM93" s="122"/>
      <c r="CN93" s="122"/>
      <c r="CO93" s="122"/>
      <c r="CP93" s="26"/>
      <c r="CQ93" s="122" t="str">
        <f t="shared" si="11"/>
        <v/>
      </c>
      <c r="CR93" s="122"/>
      <c r="CS93" s="122"/>
      <c r="CT93" s="122"/>
      <c r="CU93" s="122"/>
      <c r="CV93" s="122"/>
      <c r="CW93" s="122"/>
      <c r="CX93" s="122"/>
      <c r="CY93" s="122"/>
      <c r="CZ93" s="122"/>
      <c r="DA93" s="22"/>
      <c r="DB93" s="124"/>
      <c r="DC93" s="74"/>
      <c r="DD93" s="74"/>
      <c r="DE93" s="74"/>
      <c r="DF93" s="125"/>
      <c r="DG93" s="73"/>
      <c r="DH93" s="74"/>
      <c r="DI93" s="74"/>
      <c r="DJ93" s="74"/>
      <c r="DK93" s="75"/>
      <c r="DL93" s="76"/>
      <c r="DM93" s="74"/>
      <c r="DN93" s="74"/>
      <c r="DO93" s="74"/>
      <c r="DP93" s="77"/>
      <c r="DQ93" s="23"/>
      <c r="DR93" s="69"/>
      <c r="DS93" s="70"/>
      <c r="DT93" s="71"/>
      <c r="DU93" s="71"/>
      <c r="DV93" s="71"/>
      <c r="DW93" s="72"/>
    </row>
    <row r="94" spans="1:127" ht="31.5" customHeight="1" x14ac:dyDescent="0.45">
      <c r="A94" s="30"/>
      <c r="B94" s="30"/>
      <c r="C94" s="31"/>
      <c r="D94" s="118" t="str">
        <f t="shared" si="2"/>
        <v/>
      </c>
      <c r="E94" s="118"/>
      <c r="F94" s="118"/>
      <c r="G94" s="118"/>
      <c r="H94" s="118"/>
      <c r="I94" s="118"/>
      <c r="J94" s="118"/>
      <c r="K94" s="118"/>
      <c r="L94" s="118"/>
      <c r="M94" s="118" t="str">
        <f t="shared" si="3"/>
        <v/>
      </c>
      <c r="N94" s="118"/>
      <c r="O94" s="118"/>
      <c r="P94" s="118"/>
      <c r="Q94" s="118"/>
      <c r="R94" s="118"/>
      <c r="S94" s="118"/>
      <c r="T94" s="126" t="str">
        <f t="shared" si="4"/>
        <v/>
      </c>
      <c r="U94" s="127"/>
      <c r="V94" s="127"/>
      <c r="W94" s="127"/>
      <c r="X94" s="127"/>
      <c r="Y94" s="127"/>
      <c r="Z94" s="127"/>
      <c r="AA94" s="127"/>
      <c r="AB94" s="127"/>
      <c r="AC94" s="127"/>
      <c r="AD94" s="127"/>
      <c r="AE94" s="127"/>
      <c r="AF94" s="127"/>
      <c r="AG94" s="127"/>
      <c r="AH94" s="127"/>
      <c r="AI94" s="127"/>
      <c r="AJ94" s="127"/>
      <c r="AK94" s="128"/>
      <c r="AL94" s="126" t="str">
        <f t="shared" si="5"/>
        <v/>
      </c>
      <c r="AM94" s="127"/>
      <c r="AN94" s="127"/>
      <c r="AO94" s="127"/>
      <c r="AP94" s="127"/>
      <c r="AQ94" s="127"/>
      <c r="AR94" s="127"/>
      <c r="AS94" s="127"/>
      <c r="AT94" s="127"/>
      <c r="AU94" s="127"/>
      <c r="AV94" s="127"/>
      <c r="AW94" s="127"/>
      <c r="AX94" s="128"/>
      <c r="AY94" s="122" t="str">
        <f t="shared" si="6"/>
        <v/>
      </c>
      <c r="AZ94" s="122"/>
      <c r="BA94" s="122"/>
      <c r="BB94" s="122"/>
      <c r="BC94" s="122"/>
      <c r="BD94" s="122"/>
      <c r="BE94" s="122"/>
      <c r="BF94" s="122"/>
      <c r="BG94" s="122"/>
      <c r="BH94" s="122"/>
      <c r="BI94" s="123" t="str">
        <f t="shared" si="7"/>
        <v/>
      </c>
      <c r="BJ94" s="123"/>
      <c r="BK94" s="123"/>
      <c r="BL94" s="123"/>
      <c r="BM94" s="123"/>
      <c r="BN94" s="123"/>
      <c r="BO94" s="123"/>
      <c r="BP94" s="20"/>
      <c r="BQ94" s="123" t="str">
        <f t="shared" si="8"/>
        <v/>
      </c>
      <c r="BR94" s="123"/>
      <c r="BS94" s="123"/>
      <c r="BT94" s="123"/>
      <c r="BU94" s="123"/>
      <c r="BV94" s="122" t="str">
        <f t="shared" si="9"/>
        <v/>
      </c>
      <c r="BW94" s="122"/>
      <c r="BX94" s="122"/>
      <c r="BY94" s="122"/>
      <c r="BZ94" s="122"/>
      <c r="CA94" s="122"/>
      <c r="CB94" s="122"/>
      <c r="CC94" s="122"/>
      <c r="CD94" s="122"/>
      <c r="CE94" s="122"/>
      <c r="CF94" s="122" t="str">
        <f t="shared" si="10"/>
        <v/>
      </c>
      <c r="CG94" s="122"/>
      <c r="CH94" s="122"/>
      <c r="CI94" s="122"/>
      <c r="CJ94" s="122"/>
      <c r="CK94" s="122"/>
      <c r="CL94" s="122"/>
      <c r="CM94" s="122"/>
      <c r="CN94" s="122"/>
      <c r="CO94" s="122"/>
      <c r="CP94" s="26"/>
      <c r="CQ94" s="122" t="str">
        <f t="shared" si="11"/>
        <v/>
      </c>
      <c r="CR94" s="122"/>
      <c r="CS94" s="122"/>
      <c r="CT94" s="122"/>
      <c r="CU94" s="122"/>
      <c r="CV94" s="122"/>
      <c r="CW94" s="122"/>
      <c r="CX94" s="122"/>
      <c r="CY94" s="122"/>
      <c r="CZ94" s="122"/>
      <c r="DA94" s="22"/>
      <c r="DB94" s="124"/>
      <c r="DC94" s="74"/>
      <c r="DD94" s="74"/>
      <c r="DE94" s="74"/>
      <c r="DF94" s="125"/>
      <c r="DG94" s="73"/>
      <c r="DH94" s="74"/>
      <c r="DI94" s="74"/>
      <c r="DJ94" s="74"/>
      <c r="DK94" s="75"/>
      <c r="DL94" s="76"/>
      <c r="DM94" s="74"/>
      <c r="DN94" s="74"/>
      <c r="DO94" s="74"/>
      <c r="DP94" s="77"/>
      <c r="DQ94" s="23"/>
      <c r="DR94" s="69"/>
      <c r="DS94" s="70"/>
      <c r="DT94" s="71"/>
      <c r="DU94" s="71"/>
      <c r="DV94" s="71"/>
      <c r="DW94" s="72"/>
    </row>
    <row r="95" spans="1:127" ht="31.5" customHeight="1" x14ac:dyDescent="0.45">
      <c r="A95" s="30"/>
      <c r="B95" s="30"/>
      <c r="C95" s="31"/>
      <c r="D95" s="118" t="str">
        <f t="shared" si="2"/>
        <v/>
      </c>
      <c r="E95" s="118"/>
      <c r="F95" s="118"/>
      <c r="G95" s="118"/>
      <c r="H95" s="118"/>
      <c r="I95" s="118"/>
      <c r="J95" s="118"/>
      <c r="K95" s="118"/>
      <c r="L95" s="118"/>
      <c r="M95" s="118" t="str">
        <f t="shared" si="3"/>
        <v/>
      </c>
      <c r="N95" s="118"/>
      <c r="O95" s="118"/>
      <c r="P95" s="118"/>
      <c r="Q95" s="118"/>
      <c r="R95" s="118"/>
      <c r="S95" s="118"/>
      <c r="T95" s="126" t="str">
        <f t="shared" si="4"/>
        <v/>
      </c>
      <c r="U95" s="127"/>
      <c r="V95" s="127"/>
      <c r="W95" s="127"/>
      <c r="X95" s="127"/>
      <c r="Y95" s="127"/>
      <c r="Z95" s="127"/>
      <c r="AA95" s="127"/>
      <c r="AB95" s="127"/>
      <c r="AC95" s="127"/>
      <c r="AD95" s="127"/>
      <c r="AE95" s="127"/>
      <c r="AF95" s="127"/>
      <c r="AG95" s="127"/>
      <c r="AH95" s="127"/>
      <c r="AI95" s="127"/>
      <c r="AJ95" s="127"/>
      <c r="AK95" s="128"/>
      <c r="AL95" s="126" t="str">
        <f t="shared" si="5"/>
        <v/>
      </c>
      <c r="AM95" s="127"/>
      <c r="AN95" s="127"/>
      <c r="AO95" s="127"/>
      <c r="AP95" s="127"/>
      <c r="AQ95" s="127"/>
      <c r="AR95" s="127"/>
      <c r="AS95" s="127"/>
      <c r="AT95" s="127"/>
      <c r="AU95" s="127"/>
      <c r="AV95" s="127"/>
      <c r="AW95" s="127"/>
      <c r="AX95" s="128"/>
      <c r="AY95" s="122" t="str">
        <f t="shared" si="6"/>
        <v/>
      </c>
      <c r="AZ95" s="122"/>
      <c r="BA95" s="122"/>
      <c r="BB95" s="122"/>
      <c r="BC95" s="122"/>
      <c r="BD95" s="122"/>
      <c r="BE95" s="122"/>
      <c r="BF95" s="122"/>
      <c r="BG95" s="122"/>
      <c r="BH95" s="122"/>
      <c r="BI95" s="123" t="str">
        <f t="shared" si="7"/>
        <v/>
      </c>
      <c r="BJ95" s="123"/>
      <c r="BK95" s="123"/>
      <c r="BL95" s="123"/>
      <c r="BM95" s="123"/>
      <c r="BN95" s="123"/>
      <c r="BO95" s="123"/>
      <c r="BP95" s="20"/>
      <c r="BQ95" s="123" t="str">
        <f t="shared" si="8"/>
        <v/>
      </c>
      <c r="BR95" s="123"/>
      <c r="BS95" s="123"/>
      <c r="BT95" s="123"/>
      <c r="BU95" s="123"/>
      <c r="BV95" s="122" t="str">
        <f t="shared" si="9"/>
        <v/>
      </c>
      <c r="BW95" s="122"/>
      <c r="BX95" s="122"/>
      <c r="BY95" s="122"/>
      <c r="BZ95" s="122"/>
      <c r="CA95" s="122"/>
      <c r="CB95" s="122"/>
      <c r="CC95" s="122"/>
      <c r="CD95" s="122"/>
      <c r="CE95" s="122"/>
      <c r="CF95" s="122" t="str">
        <f t="shared" si="10"/>
        <v/>
      </c>
      <c r="CG95" s="122"/>
      <c r="CH95" s="122"/>
      <c r="CI95" s="122"/>
      <c r="CJ95" s="122"/>
      <c r="CK95" s="122"/>
      <c r="CL95" s="122"/>
      <c r="CM95" s="122"/>
      <c r="CN95" s="122"/>
      <c r="CO95" s="122"/>
      <c r="CP95" s="26"/>
      <c r="CQ95" s="122" t="str">
        <f t="shared" si="11"/>
        <v/>
      </c>
      <c r="CR95" s="122"/>
      <c r="CS95" s="122"/>
      <c r="CT95" s="122"/>
      <c r="CU95" s="122"/>
      <c r="CV95" s="122"/>
      <c r="CW95" s="122"/>
      <c r="CX95" s="122"/>
      <c r="CY95" s="122"/>
      <c r="CZ95" s="122"/>
      <c r="DA95" s="22"/>
      <c r="DB95" s="124"/>
      <c r="DC95" s="74"/>
      <c r="DD95" s="74"/>
      <c r="DE95" s="74"/>
      <c r="DF95" s="125"/>
      <c r="DG95" s="73"/>
      <c r="DH95" s="74"/>
      <c r="DI95" s="74"/>
      <c r="DJ95" s="74"/>
      <c r="DK95" s="75"/>
      <c r="DL95" s="76"/>
      <c r="DM95" s="74"/>
      <c r="DN95" s="74"/>
      <c r="DO95" s="74"/>
      <c r="DP95" s="77"/>
      <c r="DQ95" s="23"/>
      <c r="DR95" s="69"/>
      <c r="DS95" s="70"/>
      <c r="DT95" s="71"/>
      <c r="DU95" s="71"/>
      <c r="DV95" s="71"/>
      <c r="DW95" s="72"/>
    </row>
    <row r="96" spans="1:127" ht="31.5" customHeight="1" x14ac:dyDescent="0.45">
      <c r="A96" s="30"/>
      <c r="B96" s="30"/>
      <c r="C96" s="31"/>
      <c r="D96" s="118" t="str">
        <f t="shared" si="2"/>
        <v/>
      </c>
      <c r="E96" s="118"/>
      <c r="F96" s="118"/>
      <c r="G96" s="118"/>
      <c r="H96" s="118"/>
      <c r="I96" s="118"/>
      <c r="J96" s="118"/>
      <c r="K96" s="118"/>
      <c r="L96" s="118"/>
      <c r="M96" s="118" t="str">
        <f t="shared" si="3"/>
        <v/>
      </c>
      <c r="N96" s="118"/>
      <c r="O96" s="118"/>
      <c r="P96" s="118"/>
      <c r="Q96" s="118"/>
      <c r="R96" s="118"/>
      <c r="S96" s="118"/>
      <c r="T96" s="126" t="str">
        <f t="shared" si="4"/>
        <v/>
      </c>
      <c r="U96" s="127"/>
      <c r="V96" s="127"/>
      <c r="W96" s="127"/>
      <c r="X96" s="127"/>
      <c r="Y96" s="127"/>
      <c r="Z96" s="127"/>
      <c r="AA96" s="127"/>
      <c r="AB96" s="127"/>
      <c r="AC96" s="127"/>
      <c r="AD96" s="127"/>
      <c r="AE96" s="127"/>
      <c r="AF96" s="127"/>
      <c r="AG96" s="127"/>
      <c r="AH96" s="127"/>
      <c r="AI96" s="127"/>
      <c r="AJ96" s="127"/>
      <c r="AK96" s="128"/>
      <c r="AL96" s="126" t="str">
        <f t="shared" si="5"/>
        <v/>
      </c>
      <c r="AM96" s="127"/>
      <c r="AN96" s="127"/>
      <c r="AO96" s="127"/>
      <c r="AP96" s="127"/>
      <c r="AQ96" s="127"/>
      <c r="AR96" s="127"/>
      <c r="AS96" s="127"/>
      <c r="AT96" s="127"/>
      <c r="AU96" s="127"/>
      <c r="AV96" s="127"/>
      <c r="AW96" s="127"/>
      <c r="AX96" s="128"/>
      <c r="AY96" s="122" t="str">
        <f t="shared" si="6"/>
        <v/>
      </c>
      <c r="AZ96" s="122"/>
      <c r="BA96" s="122"/>
      <c r="BB96" s="122"/>
      <c r="BC96" s="122"/>
      <c r="BD96" s="122"/>
      <c r="BE96" s="122"/>
      <c r="BF96" s="122"/>
      <c r="BG96" s="122"/>
      <c r="BH96" s="122"/>
      <c r="BI96" s="123" t="str">
        <f t="shared" si="7"/>
        <v/>
      </c>
      <c r="BJ96" s="123"/>
      <c r="BK96" s="123"/>
      <c r="BL96" s="123"/>
      <c r="BM96" s="123"/>
      <c r="BN96" s="123"/>
      <c r="BO96" s="123"/>
      <c r="BP96" s="20"/>
      <c r="BQ96" s="123" t="str">
        <f t="shared" si="8"/>
        <v/>
      </c>
      <c r="BR96" s="123"/>
      <c r="BS96" s="123"/>
      <c r="BT96" s="123"/>
      <c r="BU96" s="123"/>
      <c r="BV96" s="122" t="str">
        <f t="shared" si="9"/>
        <v/>
      </c>
      <c r="BW96" s="122"/>
      <c r="BX96" s="122"/>
      <c r="BY96" s="122"/>
      <c r="BZ96" s="122"/>
      <c r="CA96" s="122"/>
      <c r="CB96" s="122"/>
      <c r="CC96" s="122"/>
      <c r="CD96" s="122"/>
      <c r="CE96" s="122"/>
      <c r="CF96" s="122" t="str">
        <f t="shared" si="10"/>
        <v/>
      </c>
      <c r="CG96" s="122"/>
      <c r="CH96" s="122"/>
      <c r="CI96" s="122"/>
      <c r="CJ96" s="122"/>
      <c r="CK96" s="122"/>
      <c r="CL96" s="122"/>
      <c r="CM96" s="122"/>
      <c r="CN96" s="122"/>
      <c r="CO96" s="122"/>
      <c r="CP96" s="26"/>
      <c r="CQ96" s="122" t="str">
        <f t="shared" si="11"/>
        <v/>
      </c>
      <c r="CR96" s="122"/>
      <c r="CS96" s="122"/>
      <c r="CT96" s="122"/>
      <c r="CU96" s="122"/>
      <c r="CV96" s="122"/>
      <c r="CW96" s="122"/>
      <c r="CX96" s="122"/>
      <c r="CY96" s="122"/>
      <c r="CZ96" s="122"/>
      <c r="DA96" s="22"/>
      <c r="DB96" s="124"/>
      <c r="DC96" s="74"/>
      <c r="DD96" s="74"/>
      <c r="DE96" s="74"/>
      <c r="DF96" s="125"/>
      <c r="DG96" s="73"/>
      <c r="DH96" s="74"/>
      <c r="DI96" s="74"/>
      <c r="DJ96" s="74"/>
      <c r="DK96" s="75"/>
      <c r="DL96" s="76"/>
      <c r="DM96" s="74"/>
      <c r="DN96" s="74"/>
      <c r="DO96" s="74"/>
      <c r="DP96" s="77"/>
      <c r="DQ96" s="23"/>
      <c r="DR96" s="69"/>
      <c r="DS96" s="70"/>
      <c r="DT96" s="71"/>
      <c r="DU96" s="71"/>
      <c r="DV96" s="71"/>
      <c r="DW96" s="72"/>
    </row>
    <row r="97" spans="1:208" ht="31.5" customHeight="1" x14ac:dyDescent="0.45">
      <c r="A97" s="30"/>
      <c r="B97" s="30"/>
      <c r="C97" s="31"/>
      <c r="D97" s="118" t="str">
        <f t="shared" si="2"/>
        <v/>
      </c>
      <c r="E97" s="118"/>
      <c r="F97" s="118"/>
      <c r="G97" s="118"/>
      <c r="H97" s="118"/>
      <c r="I97" s="118"/>
      <c r="J97" s="118"/>
      <c r="K97" s="118"/>
      <c r="L97" s="118"/>
      <c r="M97" s="118" t="str">
        <f t="shared" si="3"/>
        <v/>
      </c>
      <c r="N97" s="118"/>
      <c r="O97" s="118"/>
      <c r="P97" s="118"/>
      <c r="Q97" s="118"/>
      <c r="R97" s="118"/>
      <c r="S97" s="118"/>
      <c r="T97" s="126" t="str">
        <f t="shared" si="4"/>
        <v/>
      </c>
      <c r="U97" s="127"/>
      <c r="V97" s="127"/>
      <c r="W97" s="127"/>
      <c r="X97" s="127"/>
      <c r="Y97" s="127"/>
      <c r="Z97" s="127"/>
      <c r="AA97" s="127"/>
      <c r="AB97" s="127"/>
      <c r="AC97" s="127"/>
      <c r="AD97" s="127"/>
      <c r="AE97" s="127"/>
      <c r="AF97" s="127"/>
      <c r="AG97" s="127"/>
      <c r="AH97" s="127"/>
      <c r="AI97" s="127"/>
      <c r="AJ97" s="127"/>
      <c r="AK97" s="128"/>
      <c r="AL97" s="126" t="str">
        <f t="shared" si="5"/>
        <v/>
      </c>
      <c r="AM97" s="127"/>
      <c r="AN97" s="127"/>
      <c r="AO97" s="127"/>
      <c r="AP97" s="127"/>
      <c r="AQ97" s="127"/>
      <c r="AR97" s="127"/>
      <c r="AS97" s="127"/>
      <c r="AT97" s="127"/>
      <c r="AU97" s="127"/>
      <c r="AV97" s="127"/>
      <c r="AW97" s="127"/>
      <c r="AX97" s="128"/>
      <c r="AY97" s="122" t="str">
        <f t="shared" si="6"/>
        <v/>
      </c>
      <c r="AZ97" s="122"/>
      <c r="BA97" s="122"/>
      <c r="BB97" s="122"/>
      <c r="BC97" s="122"/>
      <c r="BD97" s="122"/>
      <c r="BE97" s="122"/>
      <c r="BF97" s="122"/>
      <c r="BG97" s="122"/>
      <c r="BH97" s="122"/>
      <c r="BI97" s="123" t="str">
        <f t="shared" si="7"/>
        <v/>
      </c>
      <c r="BJ97" s="123"/>
      <c r="BK97" s="123"/>
      <c r="BL97" s="123"/>
      <c r="BM97" s="123"/>
      <c r="BN97" s="123"/>
      <c r="BO97" s="123"/>
      <c r="BP97" s="20"/>
      <c r="BQ97" s="123" t="str">
        <f t="shared" si="8"/>
        <v/>
      </c>
      <c r="BR97" s="123"/>
      <c r="BS97" s="123"/>
      <c r="BT97" s="123"/>
      <c r="BU97" s="123"/>
      <c r="BV97" s="122" t="str">
        <f t="shared" si="9"/>
        <v/>
      </c>
      <c r="BW97" s="122"/>
      <c r="BX97" s="122"/>
      <c r="BY97" s="122"/>
      <c r="BZ97" s="122"/>
      <c r="CA97" s="122"/>
      <c r="CB97" s="122"/>
      <c r="CC97" s="122"/>
      <c r="CD97" s="122"/>
      <c r="CE97" s="122"/>
      <c r="CF97" s="122" t="str">
        <f t="shared" si="10"/>
        <v/>
      </c>
      <c r="CG97" s="122"/>
      <c r="CH97" s="122"/>
      <c r="CI97" s="122"/>
      <c r="CJ97" s="122"/>
      <c r="CK97" s="122"/>
      <c r="CL97" s="122"/>
      <c r="CM97" s="122"/>
      <c r="CN97" s="122"/>
      <c r="CO97" s="122"/>
      <c r="CP97" s="26"/>
      <c r="CQ97" s="122" t="str">
        <f t="shared" si="11"/>
        <v/>
      </c>
      <c r="CR97" s="122"/>
      <c r="CS97" s="122"/>
      <c r="CT97" s="122"/>
      <c r="CU97" s="122"/>
      <c r="CV97" s="122"/>
      <c r="CW97" s="122"/>
      <c r="CX97" s="122"/>
      <c r="CY97" s="122"/>
      <c r="CZ97" s="122"/>
      <c r="DA97" s="22"/>
      <c r="DB97" s="124"/>
      <c r="DC97" s="74"/>
      <c r="DD97" s="74"/>
      <c r="DE97" s="74"/>
      <c r="DF97" s="125"/>
      <c r="DG97" s="73"/>
      <c r="DH97" s="74"/>
      <c r="DI97" s="74"/>
      <c r="DJ97" s="74"/>
      <c r="DK97" s="75"/>
      <c r="DL97" s="76"/>
      <c r="DM97" s="74"/>
      <c r="DN97" s="74"/>
      <c r="DO97" s="74"/>
      <c r="DP97" s="77"/>
      <c r="DQ97" s="23"/>
      <c r="DR97" s="69"/>
      <c r="DS97" s="70"/>
      <c r="DT97" s="71"/>
      <c r="DU97" s="71"/>
      <c r="DV97" s="71"/>
      <c r="DW97" s="72"/>
    </row>
    <row r="98" spans="1:208" ht="31.5" customHeight="1" x14ac:dyDescent="0.45">
      <c r="A98" s="30"/>
      <c r="B98" s="30"/>
      <c r="C98" s="31"/>
      <c r="D98" s="118" t="str">
        <f t="shared" si="2"/>
        <v/>
      </c>
      <c r="E98" s="118"/>
      <c r="F98" s="118"/>
      <c r="G98" s="118"/>
      <c r="H98" s="118"/>
      <c r="I98" s="118"/>
      <c r="J98" s="118"/>
      <c r="K98" s="118"/>
      <c r="L98" s="118"/>
      <c r="M98" s="118" t="str">
        <f t="shared" si="3"/>
        <v/>
      </c>
      <c r="N98" s="118"/>
      <c r="O98" s="118"/>
      <c r="P98" s="118"/>
      <c r="Q98" s="118"/>
      <c r="R98" s="118"/>
      <c r="S98" s="118"/>
      <c r="T98" s="126" t="str">
        <f t="shared" si="4"/>
        <v/>
      </c>
      <c r="U98" s="127"/>
      <c r="V98" s="127"/>
      <c r="W98" s="127"/>
      <c r="X98" s="127"/>
      <c r="Y98" s="127"/>
      <c r="Z98" s="127"/>
      <c r="AA98" s="127"/>
      <c r="AB98" s="127"/>
      <c r="AC98" s="127"/>
      <c r="AD98" s="127"/>
      <c r="AE98" s="127"/>
      <c r="AF98" s="127"/>
      <c r="AG98" s="127"/>
      <c r="AH98" s="127"/>
      <c r="AI98" s="127"/>
      <c r="AJ98" s="127"/>
      <c r="AK98" s="128"/>
      <c r="AL98" s="126" t="str">
        <f t="shared" si="5"/>
        <v/>
      </c>
      <c r="AM98" s="127"/>
      <c r="AN98" s="127"/>
      <c r="AO98" s="127"/>
      <c r="AP98" s="127"/>
      <c r="AQ98" s="127"/>
      <c r="AR98" s="127"/>
      <c r="AS98" s="127"/>
      <c r="AT98" s="127"/>
      <c r="AU98" s="127"/>
      <c r="AV98" s="127"/>
      <c r="AW98" s="127"/>
      <c r="AX98" s="128"/>
      <c r="AY98" s="122" t="str">
        <f t="shared" si="6"/>
        <v/>
      </c>
      <c r="AZ98" s="122"/>
      <c r="BA98" s="122"/>
      <c r="BB98" s="122"/>
      <c r="BC98" s="122"/>
      <c r="BD98" s="122"/>
      <c r="BE98" s="122"/>
      <c r="BF98" s="122"/>
      <c r="BG98" s="122"/>
      <c r="BH98" s="122"/>
      <c r="BI98" s="123" t="str">
        <f t="shared" si="7"/>
        <v/>
      </c>
      <c r="BJ98" s="123"/>
      <c r="BK98" s="123"/>
      <c r="BL98" s="123"/>
      <c r="BM98" s="123"/>
      <c r="BN98" s="123"/>
      <c r="BO98" s="123"/>
      <c r="BP98" s="20"/>
      <c r="BQ98" s="123" t="str">
        <f t="shared" si="8"/>
        <v/>
      </c>
      <c r="BR98" s="123"/>
      <c r="BS98" s="123"/>
      <c r="BT98" s="123"/>
      <c r="BU98" s="123"/>
      <c r="BV98" s="122" t="str">
        <f t="shared" si="9"/>
        <v/>
      </c>
      <c r="BW98" s="122"/>
      <c r="BX98" s="122"/>
      <c r="BY98" s="122"/>
      <c r="BZ98" s="122"/>
      <c r="CA98" s="122"/>
      <c r="CB98" s="122"/>
      <c r="CC98" s="122"/>
      <c r="CD98" s="122"/>
      <c r="CE98" s="122"/>
      <c r="CF98" s="122" t="str">
        <f t="shared" si="10"/>
        <v/>
      </c>
      <c r="CG98" s="122"/>
      <c r="CH98" s="122"/>
      <c r="CI98" s="122"/>
      <c r="CJ98" s="122"/>
      <c r="CK98" s="122"/>
      <c r="CL98" s="122"/>
      <c r="CM98" s="122"/>
      <c r="CN98" s="122"/>
      <c r="CO98" s="122"/>
      <c r="CP98" s="26"/>
      <c r="CQ98" s="122" t="str">
        <f t="shared" si="11"/>
        <v/>
      </c>
      <c r="CR98" s="122"/>
      <c r="CS98" s="122"/>
      <c r="CT98" s="122"/>
      <c r="CU98" s="122"/>
      <c r="CV98" s="122"/>
      <c r="CW98" s="122"/>
      <c r="CX98" s="122"/>
      <c r="CY98" s="122"/>
      <c r="CZ98" s="122"/>
      <c r="DA98" s="22"/>
      <c r="DB98" s="124"/>
      <c r="DC98" s="74"/>
      <c r="DD98" s="74"/>
      <c r="DE98" s="74"/>
      <c r="DF98" s="125"/>
      <c r="DG98" s="73"/>
      <c r="DH98" s="74"/>
      <c r="DI98" s="74"/>
      <c r="DJ98" s="74"/>
      <c r="DK98" s="75"/>
      <c r="DL98" s="76"/>
      <c r="DM98" s="74"/>
      <c r="DN98" s="74"/>
      <c r="DO98" s="74"/>
      <c r="DP98" s="77"/>
      <c r="DQ98" s="23"/>
      <c r="DR98" s="69"/>
      <c r="DS98" s="70"/>
      <c r="DT98" s="71"/>
      <c r="DU98" s="71"/>
      <c r="DV98" s="71"/>
      <c r="DW98" s="72"/>
      <c r="EA98" s="28" t="s">
        <v>87</v>
      </c>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row>
    <row r="99" spans="1:208" ht="31.5" customHeight="1" thickBot="1" x14ac:dyDescent="0.5">
      <c r="A99" s="30"/>
      <c r="B99" s="30"/>
      <c r="C99" s="31"/>
      <c r="D99" s="118" t="str">
        <f t="shared" si="2"/>
        <v/>
      </c>
      <c r="E99" s="118"/>
      <c r="F99" s="118"/>
      <c r="G99" s="118"/>
      <c r="H99" s="118"/>
      <c r="I99" s="118"/>
      <c r="J99" s="118"/>
      <c r="K99" s="118"/>
      <c r="L99" s="118"/>
      <c r="M99" s="118" t="str">
        <f t="shared" si="3"/>
        <v/>
      </c>
      <c r="N99" s="118"/>
      <c r="O99" s="118"/>
      <c r="P99" s="118"/>
      <c r="Q99" s="118"/>
      <c r="R99" s="118"/>
      <c r="S99" s="118"/>
      <c r="T99" s="119" t="str">
        <f t="shared" ref="T99" si="12">IF(T38="","",T38)</f>
        <v/>
      </c>
      <c r="U99" s="120"/>
      <c r="V99" s="120"/>
      <c r="W99" s="120"/>
      <c r="X99" s="120"/>
      <c r="Y99" s="120"/>
      <c r="Z99" s="120"/>
      <c r="AA99" s="120"/>
      <c r="AB99" s="120"/>
      <c r="AC99" s="120"/>
      <c r="AD99" s="120"/>
      <c r="AE99" s="120"/>
      <c r="AF99" s="120"/>
      <c r="AG99" s="120"/>
      <c r="AH99" s="120"/>
      <c r="AI99" s="120"/>
      <c r="AJ99" s="120"/>
      <c r="AK99" s="121"/>
      <c r="AL99" s="119" t="str">
        <f t="shared" ref="AL99" si="13">IF(AL38="","",AL38)</f>
        <v/>
      </c>
      <c r="AM99" s="120"/>
      <c r="AN99" s="120"/>
      <c r="AO99" s="120"/>
      <c r="AP99" s="120"/>
      <c r="AQ99" s="120"/>
      <c r="AR99" s="120"/>
      <c r="AS99" s="120"/>
      <c r="AT99" s="120"/>
      <c r="AU99" s="120"/>
      <c r="AV99" s="120"/>
      <c r="AW99" s="120"/>
      <c r="AX99" s="121"/>
      <c r="AY99" s="122" t="str">
        <f t="shared" ref="AY99" si="14">IF(AY38="","",AY38)</f>
        <v/>
      </c>
      <c r="AZ99" s="122"/>
      <c r="BA99" s="122"/>
      <c r="BB99" s="122"/>
      <c r="BC99" s="122"/>
      <c r="BD99" s="122"/>
      <c r="BE99" s="122"/>
      <c r="BF99" s="122"/>
      <c r="BG99" s="122"/>
      <c r="BH99" s="122"/>
      <c r="BI99" s="123" t="str">
        <f t="shared" si="7"/>
        <v/>
      </c>
      <c r="BJ99" s="123"/>
      <c r="BK99" s="123"/>
      <c r="BL99" s="123"/>
      <c r="BM99" s="123"/>
      <c r="BN99" s="123"/>
      <c r="BO99" s="123"/>
      <c r="BP99" s="20"/>
      <c r="BQ99" s="123" t="str">
        <f t="shared" si="8"/>
        <v/>
      </c>
      <c r="BR99" s="123"/>
      <c r="BS99" s="123"/>
      <c r="BT99" s="123"/>
      <c r="BU99" s="123"/>
      <c r="BV99" s="122" t="str">
        <f t="shared" ref="BV99" si="15">IF(BV38="","",BV38)</f>
        <v/>
      </c>
      <c r="BW99" s="122"/>
      <c r="BX99" s="122"/>
      <c r="BY99" s="122"/>
      <c r="BZ99" s="122"/>
      <c r="CA99" s="122"/>
      <c r="CB99" s="122"/>
      <c r="CC99" s="122"/>
      <c r="CD99" s="122"/>
      <c r="CE99" s="122"/>
      <c r="CF99" s="122" t="str">
        <f t="shared" ref="CF99" si="16">IF(CF38="","",CF38)</f>
        <v/>
      </c>
      <c r="CG99" s="122"/>
      <c r="CH99" s="122"/>
      <c r="CI99" s="122"/>
      <c r="CJ99" s="122"/>
      <c r="CK99" s="122"/>
      <c r="CL99" s="122"/>
      <c r="CM99" s="122"/>
      <c r="CN99" s="122"/>
      <c r="CO99" s="122"/>
      <c r="CP99" s="26"/>
      <c r="CQ99" s="122" t="str">
        <f t="shared" si="11"/>
        <v/>
      </c>
      <c r="CR99" s="122"/>
      <c r="CS99" s="122"/>
      <c r="CT99" s="122"/>
      <c r="CU99" s="122"/>
      <c r="CV99" s="122"/>
      <c r="CW99" s="122"/>
      <c r="CX99" s="122"/>
      <c r="CY99" s="122"/>
      <c r="CZ99" s="122"/>
      <c r="DA99" s="22"/>
      <c r="DB99" s="129"/>
      <c r="DC99" s="61"/>
      <c r="DD99" s="61"/>
      <c r="DE99" s="61"/>
      <c r="DF99" s="130"/>
      <c r="DG99" s="60"/>
      <c r="DH99" s="61"/>
      <c r="DI99" s="61"/>
      <c r="DJ99" s="61"/>
      <c r="DK99" s="62"/>
      <c r="DL99" s="63"/>
      <c r="DM99" s="61"/>
      <c r="DN99" s="61"/>
      <c r="DO99" s="61"/>
      <c r="DP99" s="64"/>
      <c r="DQ99" s="23"/>
      <c r="DR99" s="65"/>
      <c r="DS99" s="66"/>
      <c r="DT99" s="67"/>
      <c r="DU99" s="67"/>
      <c r="DV99" s="67"/>
      <c r="DW99" s="68"/>
      <c r="EA99" s="28" t="s">
        <v>105</v>
      </c>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row>
    <row r="100" spans="1:208" ht="5.25" customHeight="1" thickTop="1" x14ac:dyDescent="0.45">
      <c r="EA100" s="56" t="s">
        <v>86</v>
      </c>
      <c r="EB100" s="57"/>
      <c r="EC100" s="57"/>
      <c r="ED100" s="57"/>
      <c r="EE100" s="57"/>
      <c r="EF100" s="57"/>
      <c r="EG100" s="57"/>
      <c r="EH100" s="57"/>
      <c r="EI100" s="57"/>
      <c r="EJ100" s="57"/>
      <c r="EK100" s="57"/>
      <c r="EL100" s="57"/>
      <c r="EM100" s="57"/>
      <c r="EN100" s="57"/>
      <c r="EO100" s="57"/>
      <c r="EP100" s="58"/>
    </row>
    <row r="101" spans="1:208" ht="9" customHeight="1" x14ac:dyDescent="0.45">
      <c r="DB101" s="30" t="s">
        <v>21</v>
      </c>
      <c r="DC101" s="30"/>
      <c r="DD101" s="30"/>
      <c r="DE101" s="30"/>
      <c r="DF101" s="30"/>
      <c r="DG101" s="30"/>
      <c r="DH101" s="30"/>
      <c r="DI101" s="30"/>
      <c r="DJ101" s="30"/>
      <c r="DK101" s="30"/>
      <c r="DL101" s="30"/>
      <c r="DM101" s="30"/>
      <c r="DN101" s="30"/>
      <c r="DO101" s="30"/>
      <c r="DP101" s="30"/>
      <c r="EA101" s="29"/>
      <c r="EB101" s="30"/>
      <c r="EC101" s="30"/>
      <c r="ED101" s="30"/>
      <c r="EE101" s="30"/>
      <c r="EF101" s="30"/>
      <c r="EG101" s="30"/>
      <c r="EH101" s="30"/>
      <c r="EI101" s="30"/>
      <c r="EJ101" s="30"/>
      <c r="EK101" s="30"/>
      <c r="EL101" s="30"/>
      <c r="EM101" s="30"/>
      <c r="EN101" s="30"/>
      <c r="EO101" s="30"/>
      <c r="EP101" s="31"/>
    </row>
    <row r="102" spans="1:208" ht="9" customHeight="1" thickBot="1" x14ac:dyDescent="0.5">
      <c r="DB102" s="59"/>
      <c r="DC102" s="59"/>
      <c r="DD102" s="59"/>
      <c r="DE102" s="59"/>
      <c r="DF102" s="59"/>
      <c r="DG102" s="59"/>
      <c r="DH102" s="59"/>
      <c r="DI102" s="59"/>
      <c r="DJ102" s="59"/>
      <c r="DK102" s="59"/>
      <c r="DL102" s="59"/>
      <c r="DM102" s="59"/>
      <c r="DN102" s="59"/>
      <c r="DO102" s="59"/>
      <c r="DP102" s="59"/>
      <c r="EA102" s="29"/>
      <c r="EB102" s="30"/>
      <c r="EC102" s="30"/>
      <c r="ED102" s="30"/>
      <c r="EE102" s="30"/>
      <c r="EF102" s="30"/>
      <c r="EG102" s="30"/>
      <c r="EH102" s="30"/>
      <c r="EI102" s="30"/>
      <c r="EJ102" s="30"/>
      <c r="EK102" s="30"/>
      <c r="EL102" s="30"/>
      <c r="EM102" s="30"/>
      <c r="EN102" s="30"/>
      <c r="EO102" s="30"/>
      <c r="EP102" s="31"/>
    </row>
    <row r="103" spans="1:208" ht="10.5" customHeight="1" thickTop="1" x14ac:dyDescent="0.45">
      <c r="D103" s="78" t="s">
        <v>16</v>
      </c>
      <c r="E103" s="78"/>
      <c r="F103" s="78"/>
      <c r="G103" s="78"/>
      <c r="H103" s="78"/>
      <c r="I103" s="78"/>
      <c r="J103" s="78"/>
      <c r="K103" s="78"/>
      <c r="L103" s="78"/>
      <c r="M103" s="78"/>
      <c r="N103" s="78"/>
      <c r="O103" s="78" t="s">
        <v>70</v>
      </c>
      <c r="P103" s="78"/>
      <c r="Q103" s="78"/>
      <c r="R103" s="78"/>
      <c r="S103" s="78"/>
      <c r="T103" s="78"/>
      <c r="U103" s="78"/>
      <c r="V103" s="78"/>
      <c r="W103" s="78"/>
      <c r="X103" s="78"/>
      <c r="Y103" s="79" t="str">
        <f>IF(SUMIF(BI90:BO99,"軽減税率8%",CQ90:CZ99)&gt;0,SUMIF(BI90:BO99,"軽減税率8%",CQ90:CZ99),"")</f>
        <v/>
      </c>
      <c r="Z103" s="79"/>
      <c r="AA103" s="79"/>
      <c r="AB103" s="79"/>
      <c r="AC103" s="79"/>
      <c r="AD103" s="79"/>
      <c r="AE103" s="79"/>
      <c r="AF103" s="79"/>
      <c r="AG103" s="79"/>
      <c r="AH103" s="79"/>
      <c r="AR103" s="56" t="s">
        <v>15</v>
      </c>
      <c r="AS103" s="57"/>
      <c r="AT103" s="57"/>
      <c r="AU103" s="57"/>
      <c r="AV103" s="57"/>
      <c r="AW103" s="57"/>
      <c r="AX103" s="58"/>
      <c r="AY103" s="78" t="s">
        <v>70</v>
      </c>
      <c r="AZ103" s="78"/>
      <c r="BA103" s="78"/>
      <c r="BB103" s="78"/>
      <c r="BC103" s="78"/>
      <c r="BD103" s="78"/>
      <c r="BE103" s="78"/>
      <c r="BF103" s="78"/>
      <c r="BG103" s="78"/>
      <c r="BH103" s="78"/>
      <c r="BI103" s="79" t="str">
        <f>IF(SUMIF(BI90:BO99,"10%",CQ90:CZ99)&gt;0,SUMIF(BI90:BO99,"10%",CQ90:CZ99),"")</f>
        <v/>
      </c>
      <c r="BJ103" s="79"/>
      <c r="BK103" s="79"/>
      <c r="BL103" s="79"/>
      <c r="BM103" s="79"/>
      <c r="BN103" s="79"/>
      <c r="BO103" s="79"/>
      <c r="BP103" s="79"/>
      <c r="BQ103" s="79"/>
      <c r="BR103" s="79"/>
      <c r="BZ103" s="56" t="s">
        <v>125</v>
      </c>
      <c r="CA103" s="57"/>
      <c r="CB103" s="57"/>
      <c r="CC103" s="57"/>
      <c r="CD103" s="57"/>
      <c r="CE103" s="57"/>
      <c r="CF103" s="58"/>
      <c r="CG103" s="78" t="s">
        <v>70</v>
      </c>
      <c r="CH103" s="78"/>
      <c r="CI103" s="78"/>
      <c r="CJ103" s="78"/>
      <c r="CK103" s="78"/>
      <c r="CL103" s="78"/>
      <c r="CM103" s="78"/>
      <c r="CN103" s="78"/>
      <c r="CO103" s="78"/>
      <c r="CP103" s="78"/>
      <c r="CQ103" s="79" t="str">
        <f>IF(SUM(Y103,BI103)&lt;&gt;0,SUM(Y103,BI103),"")</f>
        <v/>
      </c>
      <c r="CR103" s="79"/>
      <c r="CS103" s="79"/>
      <c r="CT103" s="79"/>
      <c r="CU103" s="79"/>
      <c r="CV103" s="79"/>
      <c r="CW103" s="79"/>
      <c r="CX103" s="79"/>
      <c r="CY103" s="79"/>
      <c r="CZ103" s="79"/>
      <c r="DB103" s="80"/>
      <c r="DC103" s="36"/>
      <c r="DD103" s="36"/>
      <c r="DE103" s="36"/>
      <c r="DF103" s="81"/>
      <c r="DG103" s="86"/>
      <c r="DH103" s="36"/>
      <c r="DI103" s="36"/>
      <c r="DJ103" s="36"/>
      <c r="DK103" s="87"/>
      <c r="DL103" s="35"/>
      <c r="DM103" s="36"/>
      <c r="DN103" s="36"/>
      <c r="DO103" s="36"/>
      <c r="DP103" s="37"/>
      <c r="EA103" s="15"/>
      <c r="EB103" s="30" t="s">
        <v>73</v>
      </c>
      <c r="EC103" s="30"/>
      <c r="ED103" s="30"/>
      <c r="EE103" s="30"/>
      <c r="EF103" s="30"/>
      <c r="EG103" s="30"/>
      <c r="EH103" s="30"/>
      <c r="EI103" s="30"/>
      <c r="EJ103" s="30"/>
      <c r="EL103" s="44">
        <v>0.1</v>
      </c>
      <c r="EM103" s="44"/>
      <c r="EN103" s="44"/>
      <c r="EO103" s="7"/>
      <c r="EP103" s="16"/>
    </row>
    <row r="104" spans="1:208" ht="10.5" customHeight="1" x14ac:dyDescent="0.45">
      <c r="D104" s="78"/>
      <c r="E104" s="78"/>
      <c r="F104" s="78"/>
      <c r="G104" s="78"/>
      <c r="H104" s="78"/>
      <c r="I104" s="78"/>
      <c r="J104" s="78"/>
      <c r="K104" s="78"/>
      <c r="L104" s="78"/>
      <c r="M104" s="78"/>
      <c r="N104" s="78"/>
      <c r="O104" s="78"/>
      <c r="P104" s="78"/>
      <c r="Q104" s="78"/>
      <c r="R104" s="78"/>
      <c r="S104" s="78"/>
      <c r="T104" s="78"/>
      <c r="U104" s="78"/>
      <c r="V104" s="78"/>
      <c r="W104" s="78"/>
      <c r="X104" s="78"/>
      <c r="Y104" s="79"/>
      <c r="Z104" s="79"/>
      <c r="AA104" s="79"/>
      <c r="AB104" s="79"/>
      <c r="AC104" s="79"/>
      <c r="AD104" s="79"/>
      <c r="AE104" s="79"/>
      <c r="AF104" s="79"/>
      <c r="AG104" s="79"/>
      <c r="AH104" s="79"/>
      <c r="AR104" s="29"/>
      <c r="AS104" s="30"/>
      <c r="AT104" s="30"/>
      <c r="AU104" s="30"/>
      <c r="AV104" s="30"/>
      <c r="AW104" s="30"/>
      <c r="AX104" s="31"/>
      <c r="AY104" s="78"/>
      <c r="AZ104" s="78"/>
      <c r="BA104" s="78"/>
      <c r="BB104" s="78"/>
      <c r="BC104" s="78"/>
      <c r="BD104" s="78"/>
      <c r="BE104" s="78"/>
      <c r="BF104" s="78"/>
      <c r="BG104" s="78"/>
      <c r="BH104" s="78"/>
      <c r="BI104" s="79"/>
      <c r="BJ104" s="79"/>
      <c r="BK104" s="79"/>
      <c r="BL104" s="79"/>
      <c r="BM104" s="79"/>
      <c r="BN104" s="79"/>
      <c r="BO104" s="79"/>
      <c r="BP104" s="79"/>
      <c r="BQ104" s="79"/>
      <c r="BR104" s="79"/>
      <c r="BZ104" s="29"/>
      <c r="CA104" s="30"/>
      <c r="CB104" s="30"/>
      <c r="CC104" s="30"/>
      <c r="CD104" s="30"/>
      <c r="CE104" s="30"/>
      <c r="CF104" s="31"/>
      <c r="CG104" s="78"/>
      <c r="CH104" s="78"/>
      <c r="CI104" s="78"/>
      <c r="CJ104" s="78"/>
      <c r="CK104" s="78"/>
      <c r="CL104" s="78"/>
      <c r="CM104" s="78"/>
      <c r="CN104" s="78"/>
      <c r="CO104" s="78"/>
      <c r="CP104" s="78"/>
      <c r="CQ104" s="79"/>
      <c r="CR104" s="79"/>
      <c r="CS104" s="79"/>
      <c r="CT104" s="79"/>
      <c r="CU104" s="79"/>
      <c r="CV104" s="79"/>
      <c r="CW104" s="79"/>
      <c r="CX104" s="79"/>
      <c r="CY104" s="79"/>
      <c r="CZ104" s="79"/>
      <c r="DB104" s="82"/>
      <c r="DC104" s="39"/>
      <c r="DD104" s="39"/>
      <c r="DE104" s="39"/>
      <c r="DF104" s="83"/>
      <c r="DG104" s="88"/>
      <c r="DH104" s="39"/>
      <c r="DI104" s="39"/>
      <c r="DJ104" s="39"/>
      <c r="DK104" s="89"/>
      <c r="DL104" s="38"/>
      <c r="DM104" s="39"/>
      <c r="DN104" s="39"/>
      <c r="DO104" s="39"/>
      <c r="DP104" s="40"/>
      <c r="EA104" s="13"/>
      <c r="EB104" s="30"/>
      <c r="EC104" s="30"/>
      <c r="ED104" s="30"/>
      <c r="EE104" s="30"/>
      <c r="EF104" s="30"/>
      <c r="EG104" s="30"/>
      <c r="EH104" s="30"/>
      <c r="EI104" s="30"/>
      <c r="EJ104" s="30"/>
      <c r="EL104" s="45"/>
      <c r="EM104" s="45"/>
      <c r="EN104" s="45"/>
      <c r="EP104" s="14"/>
    </row>
    <row r="105" spans="1:208" ht="10.5" customHeight="1" thickBot="1" x14ac:dyDescent="0.5">
      <c r="D105" s="78"/>
      <c r="E105" s="78"/>
      <c r="F105" s="78"/>
      <c r="G105" s="78"/>
      <c r="H105" s="78"/>
      <c r="I105" s="78"/>
      <c r="J105" s="78"/>
      <c r="K105" s="78"/>
      <c r="L105" s="78"/>
      <c r="M105" s="78"/>
      <c r="N105" s="78"/>
      <c r="O105" s="78"/>
      <c r="P105" s="78"/>
      <c r="Q105" s="78"/>
      <c r="R105" s="78"/>
      <c r="S105" s="78"/>
      <c r="T105" s="78"/>
      <c r="U105" s="78"/>
      <c r="V105" s="78"/>
      <c r="W105" s="78"/>
      <c r="X105" s="78"/>
      <c r="Y105" s="79"/>
      <c r="Z105" s="79"/>
      <c r="AA105" s="79"/>
      <c r="AB105" s="79"/>
      <c r="AC105" s="79"/>
      <c r="AD105" s="79"/>
      <c r="AE105" s="79"/>
      <c r="AF105" s="79"/>
      <c r="AG105" s="79"/>
      <c r="AH105" s="79"/>
      <c r="AR105" s="29"/>
      <c r="AS105" s="30"/>
      <c r="AT105" s="30"/>
      <c r="AU105" s="30"/>
      <c r="AV105" s="30"/>
      <c r="AW105" s="30"/>
      <c r="AX105" s="31"/>
      <c r="AY105" s="78"/>
      <c r="AZ105" s="78"/>
      <c r="BA105" s="78"/>
      <c r="BB105" s="78"/>
      <c r="BC105" s="78"/>
      <c r="BD105" s="78"/>
      <c r="BE105" s="78"/>
      <c r="BF105" s="78"/>
      <c r="BG105" s="78"/>
      <c r="BH105" s="78"/>
      <c r="BI105" s="79"/>
      <c r="BJ105" s="79"/>
      <c r="BK105" s="79"/>
      <c r="BL105" s="79"/>
      <c r="BM105" s="79"/>
      <c r="BN105" s="79"/>
      <c r="BO105" s="79"/>
      <c r="BP105" s="79"/>
      <c r="BQ105" s="79"/>
      <c r="BR105" s="79"/>
      <c r="BZ105" s="29"/>
      <c r="CA105" s="30"/>
      <c r="CB105" s="30"/>
      <c r="CC105" s="30"/>
      <c r="CD105" s="30"/>
      <c r="CE105" s="30"/>
      <c r="CF105" s="31"/>
      <c r="CG105" s="78"/>
      <c r="CH105" s="78"/>
      <c r="CI105" s="78"/>
      <c r="CJ105" s="78"/>
      <c r="CK105" s="78"/>
      <c r="CL105" s="78"/>
      <c r="CM105" s="78"/>
      <c r="CN105" s="78"/>
      <c r="CO105" s="78"/>
      <c r="CP105" s="78"/>
      <c r="CQ105" s="79"/>
      <c r="CR105" s="79"/>
      <c r="CS105" s="79"/>
      <c r="CT105" s="79"/>
      <c r="CU105" s="79"/>
      <c r="CV105" s="79"/>
      <c r="CW105" s="79"/>
      <c r="CX105" s="79"/>
      <c r="CY105" s="79"/>
      <c r="CZ105" s="79"/>
      <c r="DB105" s="84"/>
      <c r="DC105" s="42"/>
      <c r="DD105" s="42"/>
      <c r="DE105" s="42"/>
      <c r="DF105" s="85"/>
      <c r="DG105" s="90"/>
      <c r="DH105" s="42"/>
      <c r="DI105" s="42"/>
      <c r="DJ105" s="42"/>
      <c r="DK105" s="91"/>
      <c r="DL105" s="41"/>
      <c r="DM105" s="42"/>
      <c r="DN105" s="42"/>
      <c r="DO105" s="42"/>
      <c r="DP105" s="43"/>
      <c r="EA105" s="29"/>
      <c r="EB105" s="30"/>
      <c r="EC105" s="30"/>
      <c r="ED105" s="31"/>
      <c r="EE105" s="46" t="str">
        <f>IF(EE44="","",EE44)</f>
        <v/>
      </c>
      <c r="EF105" s="47"/>
      <c r="EG105" s="48"/>
      <c r="EH105" s="29"/>
      <c r="EI105" s="30"/>
      <c r="EJ105" s="30"/>
      <c r="EK105" s="31"/>
      <c r="EL105" s="55" t="str">
        <f>IF(EL44="","",EL44)</f>
        <v/>
      </c>
      <c r="EM105" s="55"/>
      <c r="EN105" s="55"/>
      <c r="EO105" s="29"/>
      <c r="EP105" s="31"/>
    </row>
    <row r="106" spans="1:208" ht="10.5" customHeight="1" thickTop="1" x14ac:dyDescent="0.45">
      <c r="D106" s="78"/>
      <c r="E106" s="78"/>
      <c r="F106" s="78"/>
      <c r="G106" s="78"/>
      <c r="H106" s="78"/>
      <c r="I106" s="78"/>
      <c r="J106" s="78"/>
      <c r="K106" s="78"/>
      <c r="L106" s="78"/>
      <c r="M106" s="78"/>
      <c r="N106" s="78"/>
      <c r="O106" s="78" t="s">
        <v>76</v>
      </c>
      <c r="P106" s="78"/>
      <c r="Q106" s="78"/>
      <c r="R106" s="78"/>
      <c r="S106" s="78"/>
      <c r="T106" s="78"/>
      <c r="U106" s="78"/>
      <c r="V106" s="78"/>
      <c r="W106" s="78"/>
      <c r="X106" s="78"/>
      <c r="Y106" s="79" t="str">
        <f>IF(ISNUMBER(Y103),IF(ISNUMBER(EE105),ROUNDDOWN(Y103*8/108,0)+EE105,ROUNDDOWN(Y103*8/108,0)),"")</f>
        <v/>
      </c>
      <c r="Z106" s="79"/>
      <c r="AA106" s="79"/>
      <c r="AB106" s="79"/>
      <c r="AC106" s="79"/>
      <c r="AD106" s="79"/>
      <c r="AE106" s="79"/>
      <c r="AF106" s="79"/>
      <c r="AG106" s="79"/>
      <c r="AH106" s="79"/>
      <c r="AR106" s="29"/>
      <c r="AS106" s="30"/>
      <c r="AT106" s="30"/>
      <c r="AU106" s="30"/>
      <c r="AV106" s="30"/>
      <c r="AW106" s="30"/>
      <c r="AX106" s="31"/>
      <c r="AY106" s="78" t="s">
        <v>76</v>
      </c>
      <c r="AZ106" s="78"/>
      <c r="BA106" s="78"/>
      <c r="BB106" s="78"/>
      <c r="BC106" s="78"/>
      <c r="BD106" s="78"/>
      <c r="BE106" s="78"/>
      <c r="BF106" s="78"/>
      <c r="BG106" s="78"/>
      <c r="BH106" s="78"/>
      <c r="BI106" s="79" t="str">
        <f>IF(ISNUMBER(BI103),IF(ISNUMBER(EL105),ROUNDDOWN(BI103*10/110,0)+EL105,ROUNDDOWN(BI103*10/110,0)),"")</f>
        <v/>
      </c>
      <c r="BJ106" s="79"/>
      <c r="BK106" s="79"/>
      <c r="BL106" s="79"/>
      <c r="BM106" s="79"/>
      <c r="BN106" s="79"/>
      <c r="BO106" s="79"/>
      <c r="BP106" s="79"/>
      <c r="BQ106" s="79"/>
      <c r="BR106" s="79"/>
      <c r="BZ106" s="29"/>
      <c r="CA106" s="30"/>
      <c r="CB106" s="30"/>
      <c r="CC106" s="30"/>
      <c r="CD106" s="30"/>
      <c r="CE106" s="30"/>
      <c r="CF106" s="31"/>
      <c r="CG106" s="78" t="s">
        <v>76</v>
      </c>
      <c r="CH106" s="78"/>
      <c r="CI106" s="78"/>
      <c r="CJ106" s="78"/>
      <c r="CK106" s="78"/>
      <c r="CL106" s="78"/>
      <c r="CM106" s="78"/>
      <c r="CN106" s="78"/>
      <c r="CO106" s="78"/>
      <c r="CP106" s="78"/>
      <c r="CQ106" s="79" t="str">
        <f>IF(SUM(Y106,BI106)&lt;&gt;0,SUM(Y106,BI106),"")</f>
        <v/>
      </c>
      <c r="CR106" s="79"/>
      <c r="CS106" s="79"/>
      <c r="CT106" s="79"/>
      <c r="CU106" s="79"/>
      <c r="CV106" s="79"/>
      <c r="CW106" s="79"/>
      <c r="CX106" s="79"/>
      <c r="CY106" s="79"/>
      <c r="CZ106" s="79"/>
      <c r="EA106" s="29"/>
      <c r="EB106" s="30"/>
      <c r="EC106" s="30"/>
      <c r="ED106" s="31"/>
      <c r="EE106" s="49"/>
      <c r="EF106" s="50"/>
      <c r="EG106" s="51"/>
      <c r="EH106" s="29"/>
      <c r="EI106" s="30"/>
      <c r="EJ106" s="30"/>
      <c r="EK106" s="31"/>
      <c r="EL106" s="55"/>
      <c r="EM106" s="55"/>
      <c r="EN106" s="55"/>
      <c r="EO106" s="29"/>
      <c r="EP106" s="31"/>
    </row>
    <row r="107" spans="1:208" ht="10.5" customHeight="1" x14ac:dyDescent="0.45">
      <c r="D107" s="78"/>
      <c r="E107" s="78"/>
      <c r="F107" s="78"/>
      <c r="G107" s="78"/>
      <c r="H107" s="78"/>
      <c r="I107" s="78"/>
      <c r="J107" s="78"/>
      <c r="K107" s="78"/>
      <c r="L107" s="78"/>
      <c r="M107" s="78"/>
      <c r="N107" s="78"/>
      <c r="O107" s="78"/>
      <c r="P107" s="78"/>
      <c r="Q107" s="78"/>
      <c r="R107" s="78"/>
      <c r="S107" s="78"/>
      <c r="T107" s="78"/>
      <c r="U107" s="78"/>
      <c r="V107" s="78"/>
      <c r="W107" s="78"/>
      <c r="X107" s="78"/>
      <c r="Y107" s="79"/>
      <c r="Z107" s="79"/>
      <c r="AA107" s="79"/>
      <c r="AB107" s="79"/>
      <c r="AC107" s="79"/>
      <c r="AD107" s="79"/>
      <c r="AE107" s="79"/>
      <c r="AF107" s="79"/>
      <c r="AG107" s="79"/>
      <c r="AH107" s="79"/>
      <c r="AR107" s="29"/>
      <c r="AS107" s="30"/>
      <c r="AT107" s="30"/>
      <c r="AU107" s="30"/>
      <c r="AV107" s="30"/>
      <c r="AW107" s="30"/>
      <c r="AX107" s="31"/>
      <c r="AY107" s="78"/>
      <c r="AZ107" s="78"/>
      <c r="BA107" s="78"/>
      <c r="BB107" s="78"/>
      <c r="BC107" s="78"/>
      <c r="BD107" s="78"/>
      <c r="BE107" s="78"/>
      <c r="BF107" s="78"/>
      <c r="BG107" s="78"/>
      <c r="BH107" s="78"/>
      <c r="BI107" s="79"/>
      <c r="BJ107" s="79"/>
      <c r="BK107" s="79"/>
      <c r="BL107" s="79"/>
      <c r="BM107" s="79"/>
      <c r="BN107" s="79"/>
      <c r="BO107" s="79"/>
      <c r="BP107" s="79"/>
      <c r="BQ107" s="79"/>
      <c r="BR107" s="79"/>
      <c r="BZ107" s="29"/>
      <c r="CA107" s="30"/>
      <c r="CB107" s="30"/>
      <c r="CC107" s="30"/>
      <c r="CD107" s="30"/>
      <c r="CE107" s="30"/>
      <c r="CF107" s="31"/>
      <c r="CG107" s="78"/>
      <c r="CH107" s="78"/>
      <c r="CI107" s="78"/>
      <c r="CJ107" s="78"/>
      <c r="CK107" s="78"/>
      <c r="CL107" s="78"/>
      <c r="CM107" s="78"/>
      <c r="CN107" s="78"/>
      <c r="CO107" s="78"/>
      <c r="CP107" s="78"/>
      <c r="CQ107" s="79"/>
      <c r="CR107" s="79"/>
      <c r="CS107" s="79"/>
      <c r="CT107" s="79"/>
      <c r="CU107" s="79"/>
      <c r="CV107" s="79"/>
      <c r="CW107" s="79"/>
      <c r="CX107" s="79"/>
      <c r="CY107" s="79"/>
      <c r="CZ107" s="79"/>
      <c r="EA107" s="29"/>
      <c r="EB107" s="30"/>
      <c r="EC107" s="30"/>
      <c r="ED107" s="31"/>
      <c r="EE107" s="52"/>
      <c r="EF107" s="53"/>
      <c r="EG107" s="54"/>
      <c r="EH107" s="29"/>
      <c r="EI107" s="30"/>
      <c r="EJ107" s="30"/>
      <c r="EK107" s="31"/>
      <c r="EL107" s="55"/>
      <c r="EM107" s="55"/>
      <c r="EN107" s="55"/>
      <c r="EO107" s="29"/>
      <c r="EP107" s="31"/>
    </row>
    <row r="108" spans="1:208" ht="10.5" customHeight="1" x14ac:dyDescent="0.45">
      <c r="D108" s="78"/>
      <c r="E108" s="78"/>
      <c r="F108" s="78"/>
      <c r="G108" s="78"/>
      <c r="H108" s="78"/>
      <c r="I108" s="78"/>
      <c r="J108" s="78"/>
      <c r="K108" s="78"/>
      <c r="L108" s="78"/>
      <c r="M108" s="78"/>
      <c r="N108" s="78"/>
      <c r="O108" s="78"/>
      <c r="P108" s="78"/>
      <c r="Q108" s="78"/>
      <c r="R108" s="78"/>
      <c r="S108" s="78"/>
      <c r="T108" s="78"/>
      <c r="U108" s="78"/>
      <c r="V108" s="78"/>
      <c r="W108" s="78"/>
      <c r="X108" s="78"/>
      <c r="Y108" s="79"/>
      <c r="Z108" s="79"/>
      <c r="AA108" s="79"/>
      <c r="AB108" s="79"/>
      <c r="AC108" s="79"/>
      <c r="AD108" s="79"/>
      <c r="AE108" s="79"/>
      <c r="AF108" s="79"/>
      <c r="AG108" s="79"/>
      <c r="AH108" s="79"/>
      <c r="AR108" s="32"/>
      <c r="AS108" s="33"/>
      <c r="AT108" s="33"/>
      <c r="AU108" s="33"/>
      <c r="AV108" s="33"/>
      <c r="AW108" s="33"/>
      <c r="AX108" s="34"/>
      <c r="AY108" s="78"/>
      <c r="AZ108" s="78"/>
      <c r="BA108" s="78"/>
      <c r="BB108" s="78"/>
      <c r="BC108" s="78"/>
      <c r="BD108" s="78"/>
      <c r="BE108" s="78"/>
      <c r="BF108" s="78"/>
      <c r="BG108" s="78"/>
      <c r="BH108" s="78"/>
      <c r="BI108" s="79"/>
      <c r="BJ108" s="79"/>
      <c r="BK108" s="79"/>
      <c r="BL108" s="79"/>
      <c r="BM108" s="79"/>
      <c r="BN108" s="79"/>
      <c r="BO108" s="79"/>
      <c r="BP108" s="79"/>
      <c r="BQ108" s="79"/>
      <c r="BR108" s="79"/>
      <c r="BZ108" s="32"/>
      <c r="CA108" s="33"/>
      <c r="CB108" s="33"/>
      <c r="CC108" s="33"/>
      <c r="CD108" s="33"/>
      <c r="CE108" s="33"/>
      <c r="CF108" s="34"/>
      <c r="CG108" s="78"/>
      <c r="CH108" s="78"/>
      <c r="CI108" s="78"/>
      <c r="CJ108" s="78"/>
      <c r="CK108" s="78"/>
      <c r="CL108" s="78"/>
      <c r="CM108" s="78"/>
      <c r="CN108" s="78"/>
      <c r="CO108" s="78"/>
      <c r="CP108" s="78"/>
      <c r="CQ108" s="79"/>
      <c r="CR108" s="79"/>
      <c r="CS108" s="79"/>
      <c r="CT108" s="79"/>
      <c r="CU108" s="79"/>
      <c r="CV108" s="79"/>
      <c r="CW108" s="79"/>
      <c r="CX108" s="79"/>
      <c r="CY108" s="79"/>
      <c r="CZ108" s="79"/>
      <c r="EA108" s="32"/>
      <c r="EB108" s="33"/>
      <c r="EC108" s="33"/>
      <c r="ED108" s="33"/>
      <c r="EE108" s="33"/>
      <c r="EF108" s="33"/>
      <c r="EG108" s="33"/>
      <c r="EH108" s="33"/>
      <c r="EI108" s="33"/>
      <c r="EJ108" s="33"/>
      <c r="EK108" s="33"/>
      <c r="EL108" s="33"/>
      <c r="EM108" s="33"/>
      <c r="EN108" s="33"/>
      <c r="EO108" s="33"/>
      <c r="EP108" s="34"/>
    </row>
    <row r="109" spans="1:208" ht="5.25" customHeight="1" x14ac:dyDescent="0.45">
      <c r="T109" s="7"/>
      <c r="U109" s="7"/>
      <c r="V109" s="7"/>
      <c r="W109" s="7"/>
      <c r="X109" s="7"/>
      <c r="Y109" s="7"/>
      <c r="Z109" s="7"/>
      <c r="AA109" s="7"/>
      <c r="AB109" s="7"/>
      <c r="AC109" s="7"/>
      <c r="AD109" s="7"/>
      <c r="AE109" s="7"/>
      <c r="AF109" s="7"/>
      <c r="AG109" s="7"/>
      <c r="AH109" s="7"/>
      <c r="AI109" s="7"/>
      <c r="AJ109" s="7"/>
      <c r="AK109" s="7"/>
      <c r="AL109" s="7"/>
      <c r="AM109" s="7"/>
      <c r="AN109" s="21"/>
      <c r="AO109" s="21"/>
      <c r="AP109" s="21"/>
      <c r="AQ109" s="21"/>
      <c r="AR109" s="21"/>
      <c r="AS109" s="21"/>
      <c r="AT109" s="21"/>
      <c r="AU109" s="21"/>
      <c r="AV109" s="21"/>
      <c r="AW109" s="21"/>
      <c r="AX109" s="21"/>
      <c r="BB109" s="7"/>
      <c r="BC109" s="7"/>
      <c r="BD109" s="7"/>
      <c r="BE109" s="7"/>
      <c r="BF109" s="7"/>
      <c r="BG109" s="7"/>
      <c r="BH109" s="7"/>
      <c r="BI109" s="7"/>
      <c r="BJ109" s="7"/>
      <c r="BK109" s="7"/>
      <c r="BL109" s="7"/>
      <c r="BM109" s="7"/>
      <c r="BN109" s="21"/>
      <c r="BO109" s="21"/>
      <c r="BP109" s="21"/>
      <c r="BQ109" s="21"/>
      <c r="BR109" s="21"/>
      <c r="BS109" s="21"/>
      <c r="BT109" s="21"/>
      <c r="BU109" s="21"/>
      <c r="BV109" s="21"/>
      <c r="BW109" s="21"/>
      <c r="BX109" s="21"/>
      <c r="BZ109" s="7"/>
      <c r="CA109" s="7"/>
      <c r="CB109" s="7"/>
      <c r="CC109" s="7"/>
      <c r="CD109" s="7"/>
      <c r="CE109" s="7"/>
      <c r="CF109" s="7"/>
      <c r="CG109" s="7"/>
      <c r="CH109" s="7"/>
      <c r="CI109" s="7"/>
      <c r="CJ109" s="7"/>
      <c r="CK109" s="7"/>
      <c r="CL109" s="7"/>
      <c r="CM109" s="7"/>
      <c r="CN109" s="21"/>
      <c r="CO109" s="21"/>
      <c r="CP109" s="21"/>
      <c r="CQ109" s="21"/>
      <c r="CR109" s="21"/>
      <c r="CS109" s="21"/>
      <c r="CT109" s="21"/>
      <c r="CU109" s="21"/>
      <c r="CV109" s="21"/>
      <c r="CW109" s="21"/>
    </row>
    <row r="110" spans="1:208" ht="9" customHeight="1" x14ac:dyDescent="0.45">
      <c r="D110" s="28" t="s">
        <v>18</v>
      </c>
      <c r="E110" s="28"/>
      <c r="F110" s="28"/>
      <c r="G110" s="28"/>
      <c r="H110" s="28"/>
      <c r="T110" s="28" t="s">
        <v>19</v>
      </c>
      <c r="U110" s="28"/>
      <c r="V110" s="28"/>
      <c r="W110" s="28"/>
      <c r="X110" s="28"/>
      <c r="Y110" s="28"/>
      <c r="Z110" s="28"/>
      <c r="AA110" s="28"/>
      <c r="AB110" s="28"/>
      <c r="AC110" s="28"/>
    </row>
    <row r="111" spans="1:208" ht="9" customHeight="1" thickBot="1" x14ac:dyDescent="0.5">
      <c r="D111" s="92"/>
      <c r="E111" s="92"/>
      <c r="F111" s="92"/>
      <c r="G111" s="92"/>
      <c r="H111" s="92"/>
      <c r="I111" s="24"/>
      <c r="J111" s="24"/>
      <c r="T111" s="92"/>
      <c r="U111" s="92"/>
      <c r="V111" s="92"/>
      <c r="W111" s="92"/>
      <c r="X111" s="92"/>
      <c r="Y111" s="92"/>
      <c r="Z111" s="92"/>
      <c r="AA111" s="92"/>
      <c r="AB111" s="92"/>
      <c r="AC111" s="92"/>
      <c r="AD111" s="24"/>
      <c r="AE111" s="24"/>
      <c r="AF111" s="24"/>
      <c r="AG111" s="24"/>
      <c r="AH111" s="24"/>
      <c r="AI111" s="24"/>
      <c r="AJ111" s="24"/>
    </row>
    <row r="112" spans="1:208" ht="9" customHeight="1" thickTop="1" x14ac:dyDescent="0.45">
      <c r="D112" s="93"/>
      <c r="E112" s="94"/>
      <c r="F112" s="94"/>
      <c r="G112" s="94"/>
      <c r="H112" s="94"/>
      <c r="I112" s="94"/>
      <c r="J112" s="94"/>
      <c r="K112" s="94"/>
      <c r="L112" s="94"/>
      <c r="M112" s="94"/>
      <c r="N112" s="94"/>
      <c r="O112" s="94"/>
      <c r="P112" s="94"/>
      <c r="Q112" s="95"/>
      <c r="S112" s="25"/>
      <c r="T112" s="93"/>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5"/>
    </row>
    <row r="113" spans="4:127" ht="9" customHeight="1" x14ac:dyDescent="0.45">
      <c r="D113" s="96"/>
      <c r="E113" s="30"/>
      <c r="F113" s="30"/>
      <c r="G113" s="30"/>
      <c r="H113" s="30"/>
      <c r="I113" s="30"/>
      <c r="J113" s="30"/>
      <c r="K113" s="30"/>
      <c r="L113" s="30"/>
      <c r="M113" s="30"/>
      <c r="N113" s="30"/>
      <c r="O113" s="30"/>
      <c r="P113" s="30"/>
      <c r="Q113" s="97"/>
      <c r="S113" s="25"/>
      <c r="T113" s="96"/>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97"/>
    </row>
    <row r="114" spans="4:127" ht="9" customHeight="1" x14ac:dyDescent="0.45">
      <c r="D114" s="96"/>
      <c r="E114" s="30"/>
      <c r="F114" s="30"/>
      <c r="G114" s="30"/>
      <c r="H114" s="30"/>
      <c r="I114" s="30"/>
      <c r="J114" s="30"/>
      <c r="K114" s="30"/>
      <c r="L114" s="30"/>
      <c r="M114" s="30"/>
      <c r="N114" s="30"/>
      <c r="O114" s="30"/>
      <c r="P114" s="30"/>
      <c r="Q114" s="97"/>
      <c r="S114" s="25"/>
      <c r="T114" s="96"/>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97"/>
      <c r="BY114" s="7"/>
    </row>
    <row r="115" spans="4:127" ht="9" customHeight="1" x14ac:dyDescent="0.45">
      <c r="D115" s="96"/>
      <c r="E115" s="30"/>
      <c r="F115" s="30"/>
      <c r="G115" s="30"/>
      <c r="H115" s="30"/>
      <c r="I115" s="30"/>
      <c r="J115" s="30"/>
      <c r="K115" s="30"/>
      <c r="L115" s="30"/>
      <c r="M115" s="30"/>
      <c r="N115" s="30"/>
      <c r="O115" s="30"/>
      <c r="P115" s="30"/>
      <c r="Q115" s="97"/>
      <c r="S115" s="25"/>
      <c r="T115" s="96"/>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97"/>
      <c r="BX115" s="28" t="s">
        <v>17</v>
      </c>
      <c r="BY115" s="28"/>
      <c r="BZ115" s="28"/>
      <c r="CA115" s="28"/>
      <c r="CK115" s="21"/>
      <c r="CL115" s="21"/>
      <c r="CM115" s="21"/>
    </row>
    <row r="116" spans="4:127" ht="9" customHeight="1" thickBot="1" x14ac:dyDescent="0.5">
      <c r="D116" s="96"/>
      <c r="E116" s="30"/>
      <c r="F116" s="30"/>
      <c r="G116" s="30"/>
      <c r="H116" s="30"/>
      <c r="I116" s="30"/>
      <c r="J116" s="30"/>
      <c r="K116" s="30"/>
      <c r="L116" s="30"/>
      <c r="M116" s="30"/>
      <c r="N116" s="30"/>
      <c r="O116" s="30"/>
      <c r="P116" s="30"/>
      <c r="Q116" s="97"/>
      <c r="S116" s="25"/>
      <c r="T116" s="96"/>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97"/>
      <c r="BX116" s="28"/>
      <c r="BY116" s="28"/>
      <c r="BZ116" s="28"/>
      <c r="CA116" s="28"/>
      <c r="DF116" s="28" t="s">
        <v>82</v>
      </c>
      <c r="DG116" s="28"/>
      <c r="DH116" s="28"/>
      <c r="DI116" s="28"/>
      <c r="DJ116" s="28"/>
      <c r="DK116" s="28"/>
      <c r="DL116" s="28"/>
      <c r="DM116" s="28"/>
    </row>
    <row r="117" spans="4:127" ht="9" customHeight="1" thickTop="1" thickBot="1" x14ac:dyDescent="0.5">
      <c r="D117" s="96"/>
      <c r="E117" s="30"/>
      <c r="F117" s="30"/>
      <c r="G117" s="30"/>
      <c r="H117" s="30"/>
      <c r="I117" s="30"/>
      <c r="J117" s="30"/>
      <c r="K117" s="30"/>
      <c r="L117" s="30"/>
      <c r="M117" s="30"/>
      <c r="N117" s="30"/>
      <c r="O117" s="30"/>
      <c r="P117" s="30"/>
      <c r="Q117" s="97"/>
      <c r="S117" s="25"/>
      <c r="T117" s="96"/>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97"/>
      <c r="BX117" s="100"/>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6"/>
      <c r="DF117" s="28"/>
      <c r="DG117" s="28"/>
      <c r="DH117" s="28"/>
      <c r="DI117" s="28"/>
      <c r="DJ117" s="28"/>
      <c r="DK117" s="28"/>
      <c r="DL117" s="28"/>
      <c r="DM117" s="28"/>
    </row>
    <row r="118" spans="4:127" ht="9" customHeight="1" thickTop="1" x14ac:dyDescent="0.45">
      <c r="D118" s="96"/>
      <c r="E118" s="30"/>
      <c r="F118" s="30"/>
      <c r="G118" s="30"/>
      <c r="H118" s="30"/>
      <c r="I118" s="30"/>
      <c r="J118" s="30"/>
      <c r="K118" s="30"/>
      <c r="L118" s="30"/>
      <c r="M118" s="30"/>
      <c r="N118" s="30"/>
      <c r="O118" s="30"/>
      <c r="P118" s="30"/>
      <c r="Q118" s="97"/>
      <c r="S118" s="25"/>
      <c r="T118" s="96"/>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97"/>
      <c r="BX118" s="102"/>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7"/>
      <c r="DF118" s="109"/>
      <c r="DG118" s="110"/>
      <c r="DH118" s="110"/>
      <c r="DI118" s="110"/>
      <c r="DJ118" s="110"/>
      <c r="DK118" s="110"/>
      <c r="DL118" s="110"/>
      <c r="DM118" s="110"/>
      <c r="DN118" s="110"/>
      <c r="DO118" s="110"/>
      <c r="DP118" s="110"/>
      <c r="DQ118" s="110"/>
      <c r="DR118" s="110"/>
      <c r="DS118" s="110"/>
      <c r="DT118" s="110"/>
      <c r="DU118" s="110"/>
      <c r="DV118" s="110"/>
      <c r="DW118" s="111"/>
    </row>
    <row r="119" spans="4:127" ht="9" customHeight="1" x14ac:dyDescent="0.45">
      <c r="D119" s="96"/>
      <c r="E119" s="30"/>
      <c r="F119" s="30"/>
      <c r="G119" s="30"/>
      <c r="H119" s="30"/>
      <c r="I119" s="30"/>
      <c r="J119" s="30"/>
      <c r="K119" s="30"/>
      <c r="L119" s="30"/>
      <c r="M119" s="30"/>
      <c r="N119" s="30"/>
      <c r="O119" s="30"/>
      <c r="P119" s="30"/>
      <c r="Q119" s="97"/>
      <c r="S119" s="25"/>
      <c r="T119" s="96"/>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97"/>
      <c r="BX119" s="102"/>
      <c r="BY119" s="103"/>
      <c r="BZ119" s="103"/>
      <c r="CA119" s="103"/>
      <c r="CB119" s="103"/>
      <c r="CC119" s="103"/>
      <c r="CD119" s="103"/>
      <c r="CE119" s="103"/>
      <c r="CF119" s="103"/>
      <c r="CG119" s="103"/>
      <c r="CH119" s="103"/>
      <c r="CI119" s="103"/>
      <c r="CJ119" s="103"/>
      <c r="CK119" s="103"/>
      <c r="CL119" s="103"/>
      <c r="CM119" s="103"/>
      <c r="CN119" s="103"/>
      <c r="CO119" s="103"/>
      <c r="CP119" s="103"/>
      <c r="CQ119" s="103"/>
      <c r="CR119" s="103"/>
      <c r="CS119" s="103"/>
      <c r="CT119" s="103"/>
      <c r="CU119" s="103"/>
      <c r="CV119" s="103"/>
      <c r="CW119" s="103"/>
      <c r="CX119" s="103"/>
      <c r="CY119" s="103"/>
      <c r="CZ119" s="103"/>
      <c r="DA119" s="103"/>
      <c r="DB119" s="103"/>
      <c r="DC119" s="107"/>
      <c r="DF119" s="112"/>
      <c r="DG119" s="113"/>
      <c r="DH119" s="113"/>
      <c r="DI119" s="113"/>
      <c r="DJ119" s="113"/>
      <c r="DK119" s="113"/>
      <c r="DL119" s="113"/>
      <c r="DM119" s="113"/>
      <c r="DN119" s="113"/>
      <c r="DO119" s="113"/>
      <c r="DP119" s="113"/>
      <c r="DQ119" s="113"/>
      <c r="DR119" s="113"/>
      <c r="DS119" s="113"/>
      <c r="DT119" s="113"/>
      <c r="DU119" s="113"/>
      <c r="DV119" s="113"/>
      <c r="DW119" s="114"/>
    </row>
    <row r="120" spans="4:127" ht="9" customHeight="1" x14ac:dyDescent="0.45">
      <c r="D120" s="96"/>
      <c r="E120" s="30"/>
      <c r="F120" s="30"/>
      <c r="G120" s="30"/>
      <c r="H120" s="30"/>
      <c r="I120" s="30"/>
      <c r="J120" s="30"/>
      <c r="K120" s="30"/>
      <c r="L120" s="30"/>
      <c r="M120" s="30"/>
      <c r="N120" s="30"/>
      <c r="O120" s="30"/>
      <c r="P120" s="30"/>
      <c r="Q120" s="97"/>
      <c r="S120" s="25"/>
      <c r="T120" s="96"/>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97"/>
      <c r="BX120" s="102"/>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7"/>
      <c r="DF120" s="112"/>
      <c r="DG120" s="113"/>
      <c r="DH120" s="113"/>
      <c r="DI120" s="113"/>
      <c r="DJ120" s="113"/>
      <c r="DK120" s="113"/>
      <c r="DL120" s="113"/>
      <c r="DM120" s="113"/>
      <c r="DN120" s="113"/>
      <c r="DO120" s="113"/>
      <c r="DP120" s="113"/>
      <c r="DQ120" s="113"/>
      <c r="DR120" s="113"/>
      <c r="DS120" s="113"/>
      <c r="DT120" s="113"/>
      <c r="DU120" s="113"/>
      <c r="DV120" s="113"/>
      <c r="DW120" s="114"/>
    </row>
    <row r="121" spans="4:127" ht="9" customHeight="1" x14ac:dyDescent="0.45">
      <c r="D121" s="96"/>
      <c r="E121" s="30"/>
      <c r="F121" s="30"/>
      <c r="G121" s="30"/>
      <c r="H121" s="30"/>
      <c r="I121" s="30"/>
      <c r="J121" s="30"/>
      <c r="K121" s="30"/>
      <c r="L121" s="30"/>
      <c r="M121" s="30"/>
      <c r="N121" s="30"/>
      <c r="O121" s="30"/>
      <c r="P121" s="30"/>
      <c r="Q121" s="97"/>
      <c r="S121" s="25"/>
      <c r="T121" s="96"/>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97"/>
      <c r="BX121" s="102"/>
      <c r="BY121" s="103"/>
      <c r="BZ121" s="103"/>
      <c r="CA121" s="103"/>
      <c r="CB121" s="103"/>
      <c r="CC121" s="103"/>
      <c r="CD121" s="103"/>
      <c r="CE121" s="103"/>
      <c r="CF121" s="103"/>
      <c r="CG121" s="103"/>
      <c r="CH121" s="103"/>
      <c r="CI121" s="103"/>
      <c r="CJ121" s="103"/>
      <c r="CK121" s="103"/>
      <c r="CL121" s="103"/>
      <c r="CM121" s="103"/>
      <c r="CN121" s="103"/>
      <c r="CO121" s="103"/>
      <c r="CP121" s="103"/>
      <c r="CQ121" s="103"/>
      <c r="CR121" s="103"/>
      <c r="CS121" s="103"/>
      <c r="CT121" s="103"/>
      <c r="CU121" s="103"/>
      <c r="CV121" s="103"/>
      <c r="CW121" s="103"/>
      <c r="CX121" s="103"/>
      <c r="CY121" s="103"/>
      <c r="CZ121" s="103"/>
      <c r="DA121" s="103"/>
      <c r="DB121" s="103"/>
      <c r="DC121" s="107"/>
      <c r="DF121" s="112"/>
      <c r="DG121" s="113"/>
      <c r="DH121" s="113"/>
      <c r="DI121" s="113"/>
      <c r="DJ121" s="113"/>
      <c r="DK121" s="113"/>
      <c r="DL121" s="113"/>
      <c r="DM121" s="113"/>
      <c r="DN121" s="113"/>
      <c r="DO121" s="113"/>
      <c r="DP121" s="113"/>
      <c r="DQ121" s="113"/>
      <c r="DR121" s="113"/>
      <c r="DS121" s="113"/>
      <c r="DT121" s="113"/>
      <c r="DU121" s="113"/>
      <c r="DV121" s="113"/>
      <c r="DW121" s="114"/>
    </row>
    <row r="122" spans="4:127" ht="9" customHeight="1" x14ac:dyDescent="0.45">
      <c r="D122" s="96"/>
      <c r="E122" s="30"/>
      <c r="F122" s="30"/>
      <c r="G122" s="30"/>
      <c r="H122" s="30"/>
      <c r="I122" s="30"/>
      <c r="J122" s="30"/>
      <c r="K122" s="30"/>
      <c r="L122" s="30"/>
      <c r="M122" s="30"/>
      <c r="N122" s="30"/>
      <c r="O122" s="30"/>
      <c r="P122" s="30"/>
      <c r="Q122" s="97"/>
      <c r="S122" s="25"/>
      <c r="T122" s="96"/>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97"/>
      <c r="BX122" s="102"/>
      <c r="BY122" s="103"/>
      <c r="BZ122" s="103"/>
      <c r="CA122" s="103"/>
      <c r="CB122" s="103"/>
      <c r="CC122" s="103"/>
      <c r="CD122" s="103"/>
      <c r="CE122" s="103"/>
      <c r="CF122" s="103"/>
      <c r="CG122" s="103"/>
      <c r="CH122" s="103"/>
      <c r="CI122" s="103"/>
      <c r="CJ122" s="103"/>
      <c r="CK122" s="103"/>
      <c r="CL122" s="103"/>
      <c r="CM122" s="103"/>
      <c r="CN122" s="103"/>
      <c r="CO122" s="103"/>
      <c r="CP122" s="103"/>
      <c r="CQ122" s="103"/>
      <c r="CR122" s="103"/>
      <c r="CS122" s="103"/>
      <c r="CT122" s="103"/>
      <c r="CU122" s="103"/>
      <c r="CV122" s="103"/>
      <c r="CW122" s="103"/>
      <c r="CX122" s="103"/>
      <c r="CY122" s="103"/>
      <c r="CZ122" s="103"/>
      <c r="DA122" s="103"/>
      <c r="DB122" s="103"/>
      <c r="DC122" s="107"/>
      <c r="DF122" s="112"/>
      <c r="DG122" s="113"/>
      <c r="DH122" s="113"/>
      <c r="DI122" s="113"/>
      <c r="DJ122" s="113"/>
      <c r="DK122" s="113"/>
      <c r="DL122" s="113"/>
      <c r="DM122" s="113"/>
      <c r="DN122" s="113"/>
      <c r="DO122" s="113"/>
      <c r="DP122" s="113"/>
      <c r="DQ122" s="113"/>
      <c r="DR122" s="113"/>
      <c r="DS122" s="113"/>
      <c r="DT122" s="113"/>
      <c r="DU122" s="113"/>
      <c r="DV122" s="113"/>
      <c r="DW122" s="114"/>
    </row>
    <row r="123" spans="4:127" ht="9" customHeight="1" x14ac:dyDescent="0.45">
      <c r="D123" s="96"/>
      <c r="E123" s="30"/>
      <c r="F123" s="30"/>
      <c r="G123" s="30"/>
      <c r="H123" s="30"/>
      <c r="I123" s="30"/>
      <c r="J123" s="30"/>
      <c r="K123" s="30"/>
      <c r="L123" s="30"/>
      <c r="M123" s="30"/>
      <c r="N123" s="30"/>
      <c r="O123" s="30"/>
      <c r="P123" s="30"/>
      <c r="Q123" s="97"/>
      <c r="S123" s="25"/>
      <c r="T123" s="96"/>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97"/>
      <c r="BX123" s="102"/>
      <c r="BY123" s="103"/>
      <c r="BZ123" s="103"/>
      <c r="CA123" s="103"/>
      <c r="CB123" s="103"/>
      <c r="CC123" s="103"/>
      <c r="CD123" s="103"/>
      <c r="CE123" s="103"/>
      <c r="CF123" s="103"/>
      <c r="CG123" s="103"/>
      <c r="CH123" s="103"/>
      <c r="CI123" s="103"/>
      <c r="CJ123" s="103"/>
      <c r="CK123" s="103"/>
      <c r="CL123" s="103"/>
      <c r="CM123" s="103"/>
      <c r="CN123" s="103"/>
      <c r="CO123" s="103"/>
      <c r="CP123" s="103"/>
      <c r="CQ123" s="103"/>
      <c r="CR123" s="103"/>
      <c r="CS123" s="103"/>
      <c r="CT123" s="103"/>
      <c r="CU123" s="103"/>
      <c r="CV123" s="103"/>
      <c r="CW123" s="103"/>
      <c r="CX123" s="103"/>
      <c r="CY123" s="103"/>
      <c r="CZ123" s="103"/>
      <c r="DA123" s="103"/>
      <c r="DB123" s="103"/>
      <c r="DC123" s="107"/>
      <c r="DF123" s="112"/>
      <c r="DG123" s="113"/>
      <c r="DH123" s="113"/>
      <c r="DI123" s="113"/>
      <c r="DJ123" s="113"/>
      <c r="DK123" s="113"/>
      <c r="DL123" s="113"/>
      <c r="DM123" s="113"/>
      <c r="DN123" s="113"/>
      <c r="DO123" s="113"/>
      <c r="DP123" s="113"/>
      <c r="DQ123" s="113"/>
      <c r="DR123" s="113"/>
      <c r="DS123" s="113"/>
      <c r="DT123" s="113"/>
      <c r="DU123" s="113"/>
      <c r="DV123" s="113"/>
      <c r="DW123" s="114"/>
    </row>
    <row r="124" spans="4:127" ht="9" customHeight="1" x14ac:dyDescent="0.45">
      <c r="D124" s="96"/>
      <c r="E124" s="30"/>
      <c r="F124" s="30"/>
      <c r="G124" s="30"/>
      <c r="H124" s="30"/>
      <c r="I124" s="30"/>
      <c r="J124" s="30"/>
      <c r="K124" s="30"/>
      <c r="L124" s="30"/>
      <c r="M124" s="30"/>
      <c r="N124" s="30"/>
      <c r="O124" s="30"/>
      <c r="P124" s="30"/>
      <c r="Q124" s="97"/>
      <c r="S124" s="25"/>
      <c r="T124" s="96"/>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97"/>
      <c r="BX124" s="102"/>
      <c r="BY124" s="103"/>
      <c r="BZ124" s="103"/>
      <c r="CA124" s="103"/>
      <c r="CB124" s="103"/>
      <c r="CC124" s="103"/>
      <c r="CD124" s="103"/>
      <c r="CE124" s="103"/>
      <c r="CF124" s="103"/>
      <c r="CG124" s="103"/>
      <c r="CH124" s="103"/>
      <c r="CI124" s="103"/>
      <c r="CJ124" s="103"/>
      <c r="CK124" s="103"/>
      <c r="CL124" s="103"/>
      <c r="CM124" s="103"/>
      <c r="CN124" s="103"/>
      <c r="CO124" s="103"/>
      <c r="CP124" s="103"/>
      <c r="CQ124" s="103"/>
      <c r="CR124" s="103"/>
      <c r="CS124" s="103"/>
      <c r="CT124" s="103"/>
      <c r="CU124" s="103"/>
      <c r="CV124" s="103"/>
      <c r="CW124" s="103"/>
      <c r="CX124" s="103"/>
      <c r="CY124" s="103"/>
      <c r="CZ124" s="103"/>
      <c r="DA124" s="103"/>
      <c r="DB124" s="103"/>
      <c r="DC124" s="107"/>
      <c r="DF124" s="112"/>
      <c r="DG124" s="113"/>
      <c r="DH124" s="113"/>
      <c r="DI124" s="113"/>
      <c r="DJ124" s="113"/>
      <c r="DK124" s="113"/>
      <c r="DL124" s="113"/>
      <c r="DM124" s="113"/>
      <c r="DN124" s="113"/>
      <c r="DO124" s="113"/>
      <c r="DP124" s="113"/>
      <c r="DQ124" s="113"/>
      <c r="DR124" s="113"/>
      <c r="DS124" s="113"/>
      <c r="DT124" s="113"/>
      <c r="DU124" s="113"/>
      <c r="DV124" s="113"/>
      <c r="DW124" s="114"/>
    </row>
    <row r="125" spans="4:127" ht="9" customHeight="1" thickBot="1" x14ac:dyDescent="0.5">
      <c r="D125" s="98"/>
      <c r="E125" s="59"/>
      <c r="F125" s="59"/>
      <c r="G125" s="59"/>
      <c r="H125" s="59"/>
      <c r="I125" s="59"/>
      <c r="J125" s="59"/>
      <c r="K125" s="59"/>
      <c r="L125" s="59"/>
      <c r="M125" s="59"/>
      <c r="N125" s="59"/>
      <c r="O125" s="59"/>
      <c r="P125" s="59"/>
      <c r="Q125" s="99"/>
      <c r="T125" s="98"/>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99"/>
      <c r="BX125" s="104"/>
      <c r="BY125" s="105"/>
      <c r="BZ125" s="105"/>
      <c r="CA125" s="105"/>
      <c r="CB125" s="105"/>
      <c r="CC125" s="105"/>
      <c r="CD125" s="105"/>
      <c r="CE125" s="105"/>
      <c r="CF125" s="105"/>
      <c r="CG125" s="105"/>
      <c r="CH125" s="105"/>
      <c r="CI125" s="105"/>
      <c r="CJ125" s="105"/>
      <c r="CK125" s="105"/>
      <c r="CL125" s="105"/>
      <c r="CM125" s="105"/>
      <c r="CN125" s="105"/>
      <c r="CO125" s="105"/>
      <c r="CP125" s="105"/>
      <c r="CQ125" s="105"/>
      <c r="CR125" s="105"/>
      <c r="CS125" s="105"/>
      <c r="CT125" s="105"/>
      <c r="CU125" s="105"/>
      <c r="CV125" s="105"/>
      <c r="CW125" s="105"/>
      <c r="CX125" s="105"/>
      <c r="CY125" s="105"/>
      <c r="CZ125" s="105"/>
      <c r="DA125" s="105"/>
      <c r="DB125" s="105"/>
      <c r="DC125" s="108"/>
      <c r="DF125" s="115"/>
      <c r="DG125" s="116"/>
      <c r="DH125" s="116"/>
      <c r="DI125" s="116"/>
      <c r="DJ125" s="116"/>
      <c r="DK125" s="116"/>
      <c r="DL125" s="116"/>
      <c r="DM125" s="116"/>
      <c r="DN125" s="116"/>
      <c r="DO125" s="116"/>
      <c r="DP125" s="116"/>
      <c r="DQ125" s="116"/>
      <c r="DR125" s="116"/>
      <c r="DS125" s="116"/>
      <c r="DT125" s="116"/>
      <c r="DU125" s="116"/>
      <c r="DV125" s="116"/>
      <c r="DW125" s="117"/>
    </row>
    <row r="126" spans="4:127" ht="9" customHeight="1" thickTop="1" x14ac:dyDescent="0.45"/>
  </sheetData>
  <sheetProtection sheet="1" objects="1" scenarios="1"/>
  <mergeCells count="448">
    <mergeCell ref="DR4:DU6"/>
    <mergeCell ref="DV4:DW6"/>
    <mergeCell ref="CE7:CP9"/>
    <mergeCell ref="CQ7:CV9"/>
    <mergeCell ref="CW7:DG9"/>
    <mergeCell ref="DH7:DI9"/>
    <mergeCell ref="DJ7:DW9"/>
    <mergeCell ref="A1:C3"/>
    <mergeCell ref="D4:AJ6"/>
    <mergeCell ref="DD4:DI6"/>
    <mergeCell ref="DJ4:DK6"/>
    <mergeCell ref="DL4:DO6"/>
    <mergeCell ref="DP4:DQ6"/>
    <mergeCell ref="O16:AK19"/>
    <mergeCell ref="AZ18:BT22"/>
    <mergeCell ref="CE18:CK20"/>
    <mergeCell ref="CL18:DW20"/>
    <mergeCell ref="CE21:CK23"/>
    <mergeCell ref="CL21:DW23"/>
    <mergeCell ref="AZ8:BT12"/>
    <mergeCell ref="CE10:CK11"/>
    <mergeCell ref="CL10:DW11"/>
    <mergeCell ref="O12:AK15"/>
    <mergeCell ref="CE12:CK14"/>
    <mergeCell ref="CL12:DW14"/>
    <mergeCell ref="AZ13:BT17"/>
    <mergeCell ref="CE15:CK17"/>
    <mergeCell ref="CL15:DT17"/>
    <mergeCell ref="DU15:DW17"/>
    <mergeCell ref="CQ25:CZ27"/>
    <mergeCell ref="DA25:DW27"/>
    <mergeCell ref="A28:C28"/>
    <mergeCell ref="D28:L28"/>
    <mergeCell ref="M28:S28"/>
    <mergeCell ref="T28:AK28"/>
    <mergeCell ref="AL28:AX28"/>
    <mergeCell ref="AY28:BH28"/>
    <mergeCell ref="BI28:BO28"/>
    <mergeCell ref="BQ28:BU28"/>
    <mergeCell ref="BI25:BO27"/>
    <mergeCell ref="BP25:BP27"/>
    <mergeCell ref="BQ25:BU27"/>
    <mergeCell ref="BV25:CE27"/>
    <mergeCell ref="CF25:CO27"/>
    <mergeCell ref="CP25:CP27"/>
    <mergeCell ref="A25:C27"/>
    <mergeCell ref="D25:L27"/>
    <mergeCell ref="M25:S27"/>
    <mergeCell ref="T25:AK27"/>
    <mergeCell ref="AL25:AX27"/>
    <mergeCell ref="AY25:BH27"/>
    <mergeCell ref="BV28:CE28"/>
    <mergeCell ref="CF28:CO28"/>
    <mergeCell ref="CQ28:CZ28"/>
    <mergeCell ref="DA28:DW28"/>
    <mergeCell ref="A29:C29"/>
    <mergeCell ref="D29:L29"/>
    <mergeCell ref="M29:S29"/>
    <mergeCell ref="T29:AK29"/>
    <mergeCell ref="AL29:AX29"/>
    <mergeCell ref="AY29:BH29"/>
    <mergeCell ref="BQ30:BU30"/>
    <mergeCell ref="BV30:CE30"/>
    <mergeCell ref="CF30:CO30"/>
    <mergeCell ref="CQ30:CZ30"/>
    <mergeCell ref="DA30:DW30"/>
    <mergeCell ref="CQ29:CZ29"/>
    <mergeCell ref="DA29:DW29"/>
    <mergeCell ref="A30:C30"/>
    <mergeCell ref="D30:L30"/>
    <mergeCell ref="M30:S30"/>
    <mergeCell ref="T30:AK30"/>
    <mergeCell ref="AL30:AX30"/>
    <mergeCell ref="AY30:BH30"/>
    <mergeCell ref="BI30:BO30"/>
    <mergeCell ref="BI29:BO29"/>
    <mergeCell ref="BQ29:BU29"/>
    <mergeCell ref="BV29:CE29"/>
    <mergeCell ref="CF29:CO29"/>
    <mergeCell ref="BQ32:BU32"/>
    <mergeCell ref="BV32:CE32"/>
    <mergeCell ref="CF32:CO32"/>
    <mergeCell ref="CQ32:CZ32"/>
    <mergeCell ref="DA32:DW32"/>
    <mergeCell ref="CQ31:CZ31"/>
    <mergeCell ref="DA31:DW31"/>
    <mergeCell ref="BV31:CE31"/>
    <mergeCell ref="CF31:CO31"/>
    <mergeCell ref="A32:C32"/>
    <mergeCell ref="D32:L32"/>
    <mergeCell ref="M32:S32"/>
    <mergeCell ref="T32:AK32"/>
    <mergeCell ref="AL32:AX32"/>
    <mergeCell ref="AY32:BH32"/>
    <mergeCell ref="BI32:BO32"/>
    <mergeCell ref="BI31:BO31"/>
    <mergeCell ref="BQ31:BU31"/>
    <mergeCell ref="A31:C31"/>
    <mergeCell ref="D31:L31"/>
    <mergeCell ref="M31:S31"/>
    <mergeCell ref="T31:AK31"/>
    <mergeCell ref="AL31:AX31"/>
    <mergeCell ref="AY31:BH31"/>
    <mergeCell ref="BQ34:BU34"/>
    <mergeCell ref="BV34:CE34"/>
    <mergeCell ref="CF34:CO34"/>
    <mergeCell ref="CQ34:CZ34"/>
    <mergeCell ref="DA34:DW34"/>
    <mergeCell ref="CQ33:CZ33"/>
    <mergeCell ref="DA33:DW33"/>
    <mergeCell ref="A34:C34"/>
    <mergeCell ref="D34:L34"/>
    <mergeCell ref="M34:S34"/>
    <mergeCell ref="T34:AK34"/>
    <mergeCell ref="AL34:AX34"/>
    <mergeCell ref="AY34:BH34"/>
    <mergeCell ref="BI34:BO34"/>
    <mergeCell ref="BI33:BO33"/>
    <mergeCell ref="BQ33:BU33"/>
    <mergeCell ref="BV33:CE33"/>
    <mergeCell ref="CF33:CO33"/>
    <mergeCell ref="A33:C33"/>
    <mergeCell ref="D33:L33"/>
    <mergeCell ref="M33:S33"/>
    <mergeCell ref="T33:AK33"/>
    <mergeCell ref="AL33:AX33"/>
    <mergeCell ref="AY33:BH33"/>
    <mergeCell ref="BQ36:BU36"/>
    <mergeCell ref="BV36:CE36"/>
    <mergeCell ref="CF36:CO36"/>
    <mergeCell ref="CQ36:CZ36"/>
    <mergeCell ref="DA36:DW36"/>
    <mergeCell ref="CQ35:CZ35"/>
    <mergeCell ref="DA35:DW35"/>
    <mergeCell ref="A36:C36"/>
    <mergeCell ref="D36:L36"/>
    <mergeCell ref="M36:S36"/>
    <mergeCell ref="T36:AK36"/>
    <mergeCell ref="AL36:AX36"/>
    <mergeCell ref="AY36:BH36"/>
    <mergeCell ref="BI36:BO36"/>
    <mergeCell ref="BI35:BO35"/>
    <mergeCell ref="BQ35:BU35"/>
    <mergeCell ref="BV35:CE35"/>
    <mergeCell ref="CF35:CO35"/>
    <mergeCell ref="A35:C35"/>
    <mergeCell ref="D35:L35"/>
    <mergeCell ref="M35:S35"/>
    <mergeCell ref="T35:AK35"/>
    <mergeCell ref="AL35:AX35"/>
    <mergeCell ref="AY35:BH35"/>
    <mergeCell ref="CQ37:CZ37"/>
    <mergeCell ref="DA37:DW37"/>
    <mergeCell ref="A38:C38"/>
    <mergeCell ref="D38:L38"/>
    <mergeCell ref="M38:S38"/>
    <mergeCell ref="T38:AK38"/>
    <mergeCell ref="AL38:AX38"/>
    <mergeCell ref="AY38:BH38"/>
    <mergeCell ref="BI38:BO38"/>
    <mergeCell ref="BI37:BO37"/>
    <mergeCell ref="BQ37:BU37"/>
    <mergeCell ref="BV37:CE37"/>
    <mergeCell ref="CF37:CO37"/>
    <mergeCell ref="A37:C37"/>
    <mergeCell ref="D37:L37"/>
    <mergeCell ref="M37:S37"/>
    <mergeCell ref="T37:AK37"/>
    <mergeCell ref="AL37:AX37"/>
    <mergeCell ref="AY37:BH37"/>
    <mergeCell ref="EL42:EN43"/>
    <mergeCell ref="EE44:EG46"/>
    <mergeCell ref="EL44:EN46"/>
    <mergeCell ref="DA38:DW38"/>
    <mergeCell ref="EA39:EP41"/>
    <mergeCell ref="D42:N47"/>
    <mergeCell ref="O42:X44"/>
    <mergeCell ref="Y42:AH44"/>
    <mergeCell ref="AR42:AX47"/>
    <mergeCell ref="AY42:BH44"/>
    <mergeCell ref="BI42:BR44"/>
    <mergeCell ref="BZ42:CF47"/>
    <mergeCell ref="BQ38:BU38"/>
    <mergeCell ref="BV38:CE38"/>
    <mergeCell ref="CF38:CO38"/>
    <mergeCell ref="CQ38:CZ38"/>
    <mergeCell ref="O45:X47"/>
    <mergeCell ref="Y45:AH47"/>
    <mergeCell ref="AY45:BH47"/>
    <mergeCell ref="BI45:BR47"/>
    <mergeCell ref="CG45:CP47"/>
    <mergeCell ref="CQ45:CZ47"/>
    <mergeCell ref="CG42:CP44"/>
    <mergeCell ref="CQ42:CZ44"/>
    <mergeCell ref="EB42:EJ43"/>
    <mergeCell ref="DV65:DW67"/>
    <mergeCell ref="CE68:CP70"/>
    <mergeCell ref="CQ68:CV70"/>
    <mergeCell ref="CW68:DG70"/>
    <mergeCell ref="DH68:DI70"/>
    <mergeCell ref="DJ68:DW70"/>
    <mergeCell ref="D65:AJ67"/>
    <mergeCell ref="DD65:DI67"/>
    <mergeCell ref="DJ65:DK67"/>
    <mergeCell ref="DL65:DO67"/>
    <mergeCell ref="DP65:DQ67"/>
    <mergeCell ref="DR65:DU67"/>
    <mergeCell ref="O77:AK80"/>
    <mergeCell ref="AZ79:BT83"/>
    <mergeCell ref="CE79:CK81"/>
    <mergeCell ref="CL79:DW81"/>
    <mergeCell ref="CE82:CK84"/>
    <mergeCell ref="CL82:DW84"/>
    <mergeCell ref="AZ69:BT73"/>
    <mergeCell ref="CE71:CK72"/>
    <mergeCell ref="CL71:DW72"/>
    <mergeCell ref="O73:AK76"/>
    <mergeCell ref="CE73:CK75"/>
    <mergeCell ref="CL73:DW75"/>
    <mergeCell ref="AZ74:BT78"/>
    <mergeCell ref="CE76:CK78"/>
    <mergeCell ref="CL76:DT78"/>
    <mergeCell ref="DU76:DW78"/>
    <mergeCell ref="DQ86:DQ88"/>
    <mergeCell ref="DR86:DW88"/>
    <mergeCell ref="A89:C89"/>
    <mergeCell ref="D89:L89"/>
    <mergeCell ref="M89:S89"/>
    <mergeCell ref="T89:AK89"/>
    <mergeCell ref="AL89:AX89"/>
    <mergeCell ref="BI86:BO88"/>
    <mergeCell ref="BP86:BP88"/>
    <mergeCell ref="BQ86:BU88"/>
    <mergeCell ref="BV86:CE88"/>
    <mergeCell ref="CF86:CO88"/>
    <mergeCell ref="CP86:CP88"/>
    <mergeCell ref="A86:C88"/>
    <mergeCell ref="D86:L88"/>
    <mergeCell ref="M86:S88"/>
    <mergeCell ref="T86:AK88"/>
    <mergeCell ref="AL86:AX88"/>
    <mergeCell ref="AY86:BH88"/>
    <mergeCell ref="AY89:BH89"/>
    <mergeCell ref="BI89:BO89"/>
    <mergeCell ref="BQ89:BU89"/>
    <mergeCell ref="BV89:CE89"/>
    <mergeCell ref="CF89:CO89"/>
    <mergeCell ref="CQ89:CZ89"/>
    <mergeCell ref="CQ86:CZ88"/>
    <mergeCell ref="DA86:DA88"/>
    <mergeCell ref="DB86:DP88"/>
    <mergeCell ref="DR90:DW90"/>
    <mergeCell ref="A91:C91"/>
    <mergeCell ref="D91:L91"/>
    <mergeCell ref="M91:S91"/>
    <mergeCell ref="T91:AK91"/>
    <mergeCell ref="AL91:AX91"/>
    <mergeCell ref="AY91:BH91"/>
    <mergeCell ref="BI91:BO91"/>
    <mergeCell ref="BQ91:BU91"/>
    <mergeCell ref="CQ90:CZ90"/>
    <mergeCell ref="DB90:DF90"/>
    <mergeCell ref="DG90:DK90"/>
    <mergeCell ref="DL90:DP90"/>
    <mergeCell ref="BI90:BO90"/>
    <mergeCell ref="BQ90:BU90"/>
    <mergeCell ref="BV90:CE90"/>
    <mergeCell ref="CF90:CO90"/>
    <mergeCell ref="A90:C90"/>
    <mergeCell ref="D90:L90"/>
    <mergeCell ref="M90:S90"/>
    <mergeCell ref="DL91:DP91"/>
    <mergeCell ref="DR91:DW91"/>
    <mergeCell ref="A92:C92"/>
    <mergeCell ref="D92:L92"/>
    <mergeCell ref="M92:S92"/>
    <mergeCell ref="T92:AK92"/>
    <mergeCell ref="AL92:AX92"/>
    <mergeCell ref="AY92:BH92"/>
    <mergeCell ref="BV91:CE91"/>
    <mergeCell ref="CF91:CO91"/>
    <mergeCell ref="CQ91:CZ91"/>
    <mergeCell ref="DB91:DF91"/>
    <mergeCell ref="DR92:DW92"/>
    <mergeCell ref="DB92:DF92"/>
    <mergeCell ref="DG92:DK92"/>
    <mergeCell ref="DL92:DP92"/>
    <mergeCell ref="CQ92:CZ92"/>
    <mergeCell ref="BI92:BO92"/>
    <mergeCell ref="BQ92:BU92"/>
    <mergeCell ref="BV92:CE92"/>
    <mergeCell ref="CF92:CO92"/>
    <mergeCell ref="T90:AK90"/>
    <mergeCell ref="AL90:AX90"/>
    <mergeCell ref="AY90:BH90"/>
    <mergeCell ref="DG91:DK91"/>
    <mergeCell ref="A94:C94"/>
    <mergeCell ref="D94:L94"/>
    <mergeCell ref="M94:S94"/>
    <mergeCell ref="T94:AK94"/>
    <mergeCell ref="AL94:AX94"/>
    <mergeCell ref="AY94:BH94"/>
    <mergeCell ref="BV93:CE93"/>
    <mergeCell ref="CF93:CO93"/>
    <mergeCell ref="CQ93:CZ93"/>
    <mergeCell ref="A93:C93"/>
    <mergeCell ref="D93:L93"/>
    <mergeCell ref="M93:S93"/>
    <mergeCell ref="T93:AK93"/>
    <mergeCell ref="AL93:AX93"/>
    <mergeCell ref="AY93:BH93"/>
    <mergeCell ref="BI93:BO93"/>
    <mergeCell ref="BQ93:BU93"/>
    <mergeCell ref="DG93:DK93"/>
    <mergeCell ref="DL93:DP93"/>
    <mergeCell ref="DR93:DW93"/>
    <mergeCell ref="DB93:DF93"/>
    <mergeCell ref="DR94:DW94"/>
    <mergeCell ref="DB94:DF94"/>
    <mergeCell ref="DG94:DK94"/>
    <mergeCell ref="DL94:DP94"/>
    <mergeCell ref="DG95:DK95"/>
    <mergeCell ref="DL95:DP95"/>
    <mergeCell ref="DR95:DW95"/>
    <mergeCell ref="DB95:DF95"/>
    <mergeCell ref="BV95:CE95"/>
    <mergeCell ref="CF95:CO95"/>
    <mergeCell ref="CQ95:CZ95"/>
    <mergeCell ref="BQ95:BU95"/>
    <mergeCell ref="CQ94:CZ94"/>
    <mergeCell ref="BI94:BO94"/>
    <mergeCell ref="BQ94:BU94"/>
    <mergeCell ref="BV94:CE94"/>
    <mergeCell ref="CF94:CO94"/>
    <mergeCell ref="A95:C95"/>
    <mergeCell ref="D95:L95"/>
    <mergeCell ref="M95:S95"/>
    <mergeCell ref="T95:AK95"/>
    <mergeCell ref="AL95:AX95"/>
    <mergeCell ref="AY95:BH95"/>
    <mergeCell ref="BI95:BO95"/>
    <mergeCell ref="A96:C96"/>
    <mergeCell ref="D96:L96"/>
    <mergeCell ref="M96:S96"/>
    <mergeCell ref="T96:AK96"/>
    <mergeCell ref="AL96:AX96"/>
    <mergeCell ref="AY96:BH96"/>
    <mergeCell ref="CQ96:CZ96"/>
    <mergeCell ref="BI96:BO96"/>
    <mergeCell ref="BQ96:BU96"/>
    <mergeCell ref="BV96:CE96"/>
    <mergeCell ref="CF96:CO96"/>
    <mergeCell ref="DR96:DW96"/>
    <mergeCell ref="DB96:DF96"/>
    <mergeCell ref="DG96:DK96"/>
    <mergeCell ref="DL96:DP96"/>
    <mergeCell ref="DL97:DP97"/>
    <mergeCell ref="DR97:DW97"/>
    <mergeCell ref="BV97:CE97"/>
    <mergeCell ref="CF97:CO97"/>
    <mergeCell ref="CQ97:CZ97"/>
    <mergeCell ref="DB97:DF97"/>
    <mergeCell ref="A97:C97"/>
    <mergeCell ref="D97:L97"/>
    <mergeCell ref="M97:S97"/>
    <mergeCell ref="T97:AK97"/>
    <mergeCell ref="AL97:AX97"/>
    <mergeCell ref="AY97:BH97"/>
    <mergeCell ref="BI97:BO97"/>
    <mergeCell ref="BQ97:BU97"/>
    <mergeCell ref="A99:C99"/>
    <mergeCell ref="D99:L99"/>
    <mergeCell ref="M99:S99"/>
    <mergeCell ref="T99:AK99"/>
    <mergeCell ref="AL99:AX99"/>
    <mergeCell ref="AY99:BH99"/>
    <mergeCell ref="BI99:BO99"/>
    <mergeCell ref="CQ98:CZ98"/>
    <mergeCell ref="DB98:DF98"/>
    <mergeCell ref="A98:C98"/>
    <mergeCell ref="D98:L98"/>
    <mergeCell ref="M98:S98"/>
    <mergeCell ref="T98:AK98"/>
    <mergeCell ref="AL98:AX98"/>
    <mergeCell ref="AY98:BH98"/>
    <mergeCell ref="DB99:DF99"/>
    <mergeCell ref="BQ99:BU99"/>
    <mergeCell ref="BV99:CE99"/>
    <mergeCell ref="CF99:CO99"/>
    <mergeCell ref="CQ99:CZ99"/>
    <mergeCell ref="BI98:BO98"/>
    <mergeCell ref="BQ98:BU98"/>
    <mergeCell ref="BV98:CE98"/>
    <mergeCell ref="CF98:CO98"/>
    <mergeCell ref="D110:H111"/>
    <mergeCell ref="T110:AC111"/>
    <mergeCell ref="D112:Q125"/>
    <mergeCell ref="T112:BU125"/>
    <mergeCell ref="BX115:CA116"/>
    <mergeCell ref="DF116:DM117"/>
    <mergeCell ref="BX117:CE125"/>
    <mergeCell ref="CF117:CM125"/>
    <mergeCell ref="CN117:CU125"/>
    <mergeCell ref="CV117:DC125"/>
    <mergeCell ref="DF118:DW125"/>
    <mergeCell ref="D103:N108"/>
    <mergeCell ref="O103:X105"/>
    <mergeCell ref="Y103:AH105"/>
    <mergeCell ref="AR103:AX108"/>
    <mergeCell ref="AY103:BH105"/>
    <mergeCell ref="BI103:BR105"/>
    <mergeCell ref="BZ103:CF108"/>
    <mergeCell ref="CG103:CP105"/>
    <mergeCell ref="EO105:EP107"/>
    <mergeCell ref="EA108:EP108"/>
    <mergeCell ref="O106:X108"/>
    <mergeCell ref="Y106:AH108"/>
    <mergeCell ref="AY106:BH108"/>
    <mergeCell ref="BI106:BR108"/>
    <mergeCell ref="CG106:CP108"/>
    <mergeCell ref="CQ106:CZ108"/>
    <mergeCell ref="CQ103:CZ105"/>
    <mergeCell ref="DB103:DF105"/>
    <mergeCell ref="DG103:DK105"/>
    <mergeCell ref="EA38:GZ38"/>
    <mergeCell ref="EA37:GZ37"/>
    <mergeCell ref="EA98:GZ98"/>
    <mergeCell ref="EA99:GZ99"/>
    <mergeCell ref="EH44:EK46"/>
    <mergeCell ref="EA44:ED46"/>
    <mergeCell ref="EO44:EP46"/>
    <mergeCell ref="EA47:EP47"/>
    <mergeCell ref="DL103:DP105"/>
    <mergeCell ref="EB103:EJ104"/>
    <mergeCell ref="EL103:EN104"/>
    <mergeCell ref="EE105:EG107"/>
    <mergeCell ref="EL105:EN107"/>
    <mergeCell ref="EA105:ED107"/>
    <mergeCell ref="EH105:EK107"/>
    <mergeCell ref="EA100:EP102"/>
    <mergeCell ref="DB101:DP102"/>
    <mergeCell ref="DG99:DK99"/>
    <mergeCell ref="DL99:DP99"/>
    <mergeCell ref="DR99:DW99"/>
    <mergeCell ref="DR98:DW98"/>
    <mergeCell ref="DG98:DK98"/>
    <mergeCell ref="DL98:DP98"/>
    <mergeCell ref="DG97:DK97"/>
  </mergeCells>
  <phoneticPr fontId="1"/>
  <dataValidations count="14">
    <dataValidation type="whole" imeMode="disabled" allowBlank="1" showInputMessage="1" showErrorMessage="1" errorTitle="「1」～「12」の間で入力して下さい。" error="「1」～「12」の間で入力して下さい。" prompt="月を入力して下さい。" sqref="DL4:DO6" xr:uid="{4887D07A-D394-4AD0-B4FE-38F14D32ECF2}">
      <formula1>1</formula1>
      <formula2>12</formula2>
    </dataValidation>
    <dataValidation type="whole" imeMode="disabled" allowBlank="1" showInputMessage="1" showErrorMessage="1" errorTitle="西暦が間違っています。" error="4桁の西暦で入力して下さい。" prompt="4桁の「西暦」で入力して下さい。" sqref="DD4:DI6" xr:uid="{A929DEB3-6D25-4127-AF26-D77819573BAD}">
      <formula1>2023</formula1>
      <formula2>2099</formula2>
    </dataValidation>
    <dataValidation type="whole" imeMode="disabled" operator="equal" allowBlank="1" showInputMessage="1" showErrorMessage="1" errorTitle="日付けは「20日」で入力して下さい。" error="日付けは「20日」で入力して下さい。" prompt="日付けは「20日」で入力して下さい。" sqref="DR4:DU6" xr:uid="{2D3F5710-092D-492C-953E-032B230005F2}">
      <formula1>20</formula1>
    </dataValidation>
    <dataValidation imeMode="disabled" allowBlank="1" showInputMessage="1" showErrorMessage="1" sqref="EE44:EG46 EL44:EN46 CL10:DW11 CL18:DW23 EE105:EG107 EL105:EN107 CL71:DW72 CL79:DW84 D90:S99 AY90:BH99 CQ90:CZ99 D29:S38 CQ29:CZ38" xr:uid="{AB791435-6517-49E9-B874-CA6D0C9CB67E}"/>
    <dataValidation type="list" imeMode="disabled" allowBlank="1" showInputMessage="1" showErrorMessage="1" errorTitle="ドロップダウンリストから選択して下さい。" error="セルをクリックすると、_x000a_ドロップダウンリストが表示されます。_x000a__x000a_適切な消費税率を選択して下さい。" prompt="セルをクリックすると、_x000a_ドロップダウンリストが表示されます。_x000a__x000a_適切な消費税率を選択して下さい。" sqref="BI29:BO29" xr:uid="{E2EE2886-4B4B-4114-832C-8E67D7BACB35}">
      <formula1>"10%,軽減税率8%"</formula1>
    </dataValidation>
    <dataValidation type="textLength" imeMode="disabled" operator="equal" allowBlank="1" showInputMessage="1" showErrorMessage="1" errorTitle="入力された協力会社コードが違います。" error="桁数が間違っています。_x000a_協力会社コードは「4桁」になります。" prompt="「4桁」の協力会社コードを入力して下さい。" sqref="CQ7:CV9" xr:uid="{B414FE13-0DB2-470C-85D6-433E4D0F3615}">
      <formula1>4</formula1>
    </dataValidation>
    <dataValidation type="textLength" imeMode="disabled" operator="equal" allowBlank="1" showInputMessage="1" showErrorMessage="1" errorTitle="入力された数字が違います。" error="桁数が間違っています。_x000a_「13桁」の数字を正確に入力して下さい。" prompt="「T」以降の「13桁」の数字を入力して下さい。_x000a_（途中の「ー」は入力しないで下さい。）" sqref="DJ7:DW9" xr:uid="{74CABD7C-A69B-434F-A216-1D5B83D0D2E7}">
      <formula1>13</formula1>
    </dataValidation>
    <dataValidation imeMode="on" allowBlank="1" showInputMessage="1" showErrorMessage="1" sqref="CL12:DW14 CL15:DT17 CL73:DW75 CL76:DT78 T90:AX99 T29:AX38" xr:uid="{EA839210-E3E6-47D6-8ECB-A143E1C22211}"/>
    <dataValidation type="list" imeMode="disabled" allowBlank="1" showErrorMessage="1" errorTitle="ドロップダウンリストから選択して下さい。" error="セルをクリックすると、_x000a_ドロップダウンリストが表示されます。_x000a__x000a_適切な消費税率を選択して下さい。" prompt="セルをクリックすると、_x000a_ドロップダウンリストが表示されます。_x000a__x000a_適切な消費税率を選択して下さい。" sqref="BI30:BO38" xr:uid="{9C6300A3-2681-47DA-871E-A944968AE15E}">
      <formula1>"10%,軽減税率8%"</formula1>
    </dataValidation>
    <dataValidation type="custom" imeMode="disabled" allowBlank="1" showErrorMessage="1" errorTitle="入力した金額が間違っています。" error="「出来高金額(A)」以上の金額になっています。_x000a_正しい金額を入力して下さい。" prompt="既に受け取っている金額を入力して下さい。_x000a_0円の場合は、「0」と入力して下さい。" sqref="CF30:CO38" xr:uid="{6897FB7D-394E-4A6E-BA3F-EAB2153EB49A}">
      <formula1>AND(ISNUMBER(BV30),BV30&gt;CF30)</formula1>
    </dataValidation>
    <dataValidation type="custom" imeMode="disabled" allowBlank="1" showErrorMessage="1" errorTitle="入力した金額が間違っています。" error="「契約金額(税込)」を超えています。_x000a_正しい金額を入力して下さい。" prompt="出来高金額を「税込」で入力して下さい。" sqref="BV30:CE38" xr:uid="{E4D59970-C6F1-4093-8476-ABFE5B8D0A6C}">
      <formula1>AND(ISNUMBER(AY30),AY30&gt;=BV30)</formula1>
    </dataValidation>
    <dataValidation type="custom" imeMode="disabled" allowBlank="1" showInputMessage="1" showErrorMessage="1" errorTitle="入力した金額が間違っています。" error="「出来高金額(A)」以上の金額になっています。_x000a_正しい金額を入力して下さい。" prompt="既に受け取っている金額を入力して下さい。_x000a_0円の場合は、「0」と入力して下さい。" sqref="CF29:CO29" xr:uid="{4B50C6DA-6B2C-4BE9-BB56-A806A0A2F85A}">
      <formula1>AND(ISNUMBER(BV29),BV29&gt;CF29)</formula1>
    </dataValidation>
    <dataValidation type="custom" imeMode="disabled" allowBlank="1" showInputMessage="1" showErrorMessage="1" errorTitle="入力した金額が間違っています。" error="「契約金額(税込)」を超えています。_x000a_正しい金額を入力して下さい。" prompt="出来高金額を「税込」で入力して下さい。" sqref="BV29:CE29" xr:uid="{928FE160-6551-4488-95D0-4E7B2FE66F17}">
      <formula1>AND(ISNUMBER(AY29),AY29&gt;=BV29)</formula1>
    </dataValidation>
    <dataValidation type="whole" imeMode="disabled" allowBlank="1" showInputMessage="1" showErrorMessage="1" errorTitle="金額を入力して下さい。" error="金額を入力して下さい。" sqref="AY29:BH38" xr:uid="{8A4C9023-F911-43A3-8AA4-B1F6BAC54EA4}">
      <formula1>-99999999999</formula1>
      <formula2>99999999999</formula2>
    </dataValidation>
  </dataValidations>
  <printOptions horizontalCentered="1" verticalCentered="1"/>
  <pageMargins left="0.31496062992125984" right="0.31496062992125984" top="0.35433070866141736" bottom="0.35433070866141736" header="0.31496062992125984" footer="0.19685039370078741"/>
  <pageSetup paperSize="9" scale="70" orientation="landscape" verticalDpi="0" r:id="rId1"/>
  <headerFooter>
    <oddFooter>&amp;R&amp;"ＭＳ 明朝,標準"&amp;9Ver.2 20230913　</oddFooter>
  </headerFooter>
  <rowBreaks count="1" manualBreakCount="1">
    <brk id="64" min="3" max="12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8C05-F816-48AA-90C4-655F448D7E14}">
  <sheetPr>
    <tabColor rgb="FFFFFF00"/>
  </sheetPr>
  <dimension ref="A1:GZ187"/>
  <sheetViews>
    <sheetView showGridLines="0" showRowColHeaders="0" zoomScale="85" zoomScaleNormal="85" zoomScaleSheetLayoutView="85" workbookViewId="0">
      <selection sqref="A1:C3"/>
    </sheetView>
  </sheetViews>
  <sheetFormatPr defaultColWidth="1.33203125" defaultRowHeight="9" customHeight="1" x14ac:dyDescent="0.45"/>
  <cols>
    <col min="1" max="16384" width="1.33203125" style="5"/>
  </cols>
  <sheetData>
    <row r="1" spans="1:127" s="8" customFormat="1" ht="9" customHeight="1" x14ac:dyDescent="0.45">
      <c r="A1" s="30"/>
      <c r="B1" s="30"/>
      <c r="C1" s="30"/>
    </row>
    <row r="2" spans="1:127" s="8" customFormat="1" ht="9" customHeight="1" x14ac:dyDescent="0.45">
      <c r="A2" s="30"/>
      <c r="B2" s="30"/>
      <c r="C2" s="30"/>
    </row>
    <row r="3" spans="1:127" s="8" customFormat="1" ht="9" customHeight="1" x14ac:dyDescent="0.45">
      <c r="A3" s="30"/>
      <c r="B3" s="30"/>
      <c r="C3" s="30"/>
    </row>
    <row r="4" spans="1:127" s="8" customFormat="1" ht="9" customHeight="1" x14ac:dyDescent="0.45">
      <c r="D4" s="189" t="s">
        <v>0</v>
      </c>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9"/>
      <c r="AL4" s="9"/>
      <c r="AM4" s="9"/>
      <c r="AN4" s="9"/>
      <c r="AO4" s="9"/>
      <c r="AP4" s="9"/>
      <c r="AQ4" s="9"/>
      <c r="AR4" s="9"/>
      <c r="AS4" s="9"/>
      <c r="AT4" s="9"/>
      <c r="DD4" s="218">
        <v>2023</v>
      </c>
      <c r="DE4" s="218"/>
      <c r="DF4" s="218"/>
      <c r="DG4" s="218"/>
      <c r="DH4" s="218"/>
      <c r="DI4" s="218"/>
      <c r="DJ4" s="30" t="s">
        <v>9</v>
      </c>
      <c r="DK4" s="30"/>
      <c r="DL4" s="218">
        <v>10</v>
      </c>
      <c r="DM4" s="218"/>
      <c r="DN4" s="218"/>
      <c r="DO4" s="218"/>
      <c r="DP4" s="30" t="s">
        <v>10</v>
      </c>
      <c r="DQ4" s="30"/>
      <c r="DR4" s="218">
        <v>20</v>
      </c>
      <c r="DS4" s="218"/>
      <c r="DT4" s="218"/>
      <c r="DU4" s="218"/>
      <c r="DV4" s="30" t="s">
        <v>11</v>
      </c>
      <c r="DW4" s="30"/>
    </row>
    <row r="5" spans="1:127" s="8" customFormat="1" ht="9" customHeight="1" x14ac:dyDescent="0.45">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9"/>
      <c r="AL5" s="9"/>
      <c r="AM5" s="9"/>
      <c r="AN5" s="9"/>
      <c r="AO5" s="9"/>
      <c r="AP5" s="9"/>
      <c r="AQ5" s="9"/>
      <c r="AR5" s="9"/>
      <c r="AS5" s="9"/>
      <c r="AT5" s="9"/>
      <c r="DD5" s="218"/>
      <c r="DE5" s="218"/>
      <c r="DF5" s="218"/>
      <c r="DG5" s="218"/>
      <c r="DH5" s="218"/>
      <c r="DI5" s="218"/>
      <c r="DJ5" s="30"/>
      <c r="DK5" s="30"/>
      <c r="DL5" s="218"/>
      <c r="DM5" s="218"/>
      <c r="DN5" s="218"/>
      <c r="DO5" s="218"/>
      <c r="DP5" s="30"/>
      <c r="DQ5" s="30"/>
      <c r="DR5" s="218"/>
      <c r="DS5" s="218"/>
      <c r="DT5" s="218"/>
      <c r="DU5" s="218"/>
      <c r="DV5" s="30"/>
      <c r="DW5" s="30"/>
    </row>
    <row r="6" spans="1:127" s="8" customFormat="1" ht="9" customHeight="1" x14ac:dyDescent="0.45">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9"/>
      <c r="AL6" s="9"/>
      <c r="AM6" s="9"/>
      <c r="AN6" s="9"/>
      <c r="AO6" s="9"/>
      <c r="AP6" s="9"/>
      <c r="AQ6" s="9"/>
      <c r="AR6" s="9"/>
      <c r="AS6" s="9"/>
      <c r="AT6" s="9"/>
      <c r="DD6" s="219"/>
      <c r="DE6" s="219"/>
      <c r="DF6" s="219"/>
      <c r="DG6" s="219"/>
      <c r="DH6" s="219"/>
      <c r="DI6" s="219"/>
      <c r="DJ6" s="30"/>
      <c r="DK6" s="30"/>
      <c r="DL6" s="219"/>
      <c r="DM6" s="219"/>
      <c r="DN6" s="219"/>
      <c r="DO6" s="219"/>
      <c r="DP6" s="30"/>
      <c r="DQ6" s="30"/>
      <c r="DR6" s="219"/>
      <c r="DS6" s="219"/>
      <c r="DT6" s="219"/>
      <c r="DU6" s="219"/>
      <c r="DV6" s="30"/>
      <c r="DW6" s="30"/>
    </row>
    <row r="7" spans="1:127" s="8" customFormat="1" ht="9" customHeight="1" x14ac:dyDescent="0.45">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Y7" s="10"/>
      <c r="AZ7" s="11"/>
      <c r="BA7" s="11"/>
      <c r="BB7" s="11"/>
      <c r="BC7" s="11"/>
      <c r="BD7" s="11"/>
      <c r="BE7" s="11"/>
      <c r="BF7" s="11"/>
      <c r="BG7" s="11"/>
      <c r="BH7" s="11"/>
      <c r="BI7" s="11"/>
      <c r="BJ7" s="11"/>
      <c r="BK7" s="11"/>
      <c r="BL7" s="11"/>
      <c r="BM7" s="11"/>
      <c r="BN7" s="11"/>
      <c r="BO7" s="11"/>
      <c r="BP7" s="11"/>
      <c r="BQ7" s="11"/>
      <c r="BR7" s="11"/>
      <c r="BS7" s="11"/>
      <c r="BT7" s="11"/>
      <c r="BU7" s="12"/>
      <c r="CE7" s="78" t="s">
        <v>2</v>
      </c>
      <c r="CF7" s="78"/>
      <c r="CG7" s="78"/>
      <c r="CH7" s="78"/>
      <c r="CI7" s="78"/>
      <c r="CJ7" s="78"/>
      <c r="CK7" s="78"/>
      <c r="CL7" s="78"/>
      <c r="CM7" s="78"/>
      <c r="CN7" s="181"/>
      <c r="CO7" s="181"/>
      <c r="CP7" s="181"/>
      <c r="CQ7" s="220">
        <v>1000</v>
      </c>
      <c r="CR7" s="221"/>
      <c r="CS7" s="221"/>
      <c r="CT7" s="221"/>
      <c r="CU7" s="221"/>
      <c r="CV7" s="221"/>
      <c r="CW7" s="78" t="s">
        <v>123</v>
      </c>
      <c r="CX7" s="78"/>
      <c r="CY7" s="78"/>
      <c r="CZ7" s="78"/>
      <c r="DA7" s="78"/>
      <c r="DB7" s="78"/>
      <c r="DC7" s="78"/>
      <c r="DD7" s="78"/>
      <c r="DE7" s="78"/>
      <c r="DF7" s="78"/>
      <c r="DG7" s="184"/>
      <c r="DH7" s="185" t="s">
        <v>106</v>
      </c>
      <c r="DI7" s="186"/>
      <c r="DJ7" s="222">
        <v>1234567890123</v>
      </c>
      <c r="DK7" s="223"/>
      <c r="DL7" s="223"/>
      <c r="DM7" s="223"/>
      <c r="DN7" s="223"/>
      <c r="DO7" s="223"/>
      <c r="DP7" s="223"/>
      <c r="DQ7" s="223"/>
      <c r="DR7" s="223"/>
      <c r="DS7" s="223"/>
      <c r="DT7" s="223"/>
      <c r="DU7" s="223"/>
      <c r="DV7" s="223"/>
      <c r="DW7" s="223"/>
    </row>
    <row r="8" spans="1:127" s="8" customFormat="1" ht="9" customHeight="1" x14ac:dyDescent="0.45">
      <c r="AY8" s="13"/>
      <c r="AZ8" s="171" t="s">
        <v>1</v>
      </c>
      <c r="BA8" s="171"/>
      <c r="BB8" s="171"/>
      <c r="BC8" s="171"/>
      <c r="BD8" s="171"/>
      <c r="BE8" s="171"/>
      <c r="BF8" s="171"/>
      <c r="BG8" s="171"/>
      <c r="BH8" s="171"/>
      <c r="BI8" s="171"/>
      <c r="BJ8" s="171"/>
      <c r="BK8" s="171"/>
      <c r="BL8" s="171"/>
      <c r="BM8" s="171"/>
      <c r="BN8" s="171"/>
      <c r="BO8" s="171"/>
      <c r="BP8" s="171"/>
      <c r="BQ8" s="171"/>
      <c r="BR8" s="171"/>
      <c r="BS8" s="171"/>
      <c r="BT8" s="171"/>
      <c r="BU8" s="14"/>
      <c r="CE8" s="78"/>
      <c r="CF8" s="78"/>
      <c r="CG8" s="78"/>
      <c r="CH8" s="78"/>
      <c r="CI8" s="78"/>
      <c r="CJ8" s="78"/>
      <c r="CK8" s="78"/>
      <c r="CL8" s="78"/>
      <c r="CM8" s="78"/>
      <c r="CN8" s="181"/>
      <c r="CO8" s="181"/>
      <c r="CP8" s="181"/>
      <c r="CQ8" s="220"/>
      <c r="CR8" s="221"/>
      <c r="CS8" s="221"/>
      <c r="CT8" s="221"/>
      <c r="CU8" s="221"/>
      <c r="CV8" s="221"/>
      <c r="CW8" s="78"/>
      <c r="CX8" s="78"/>
      <c r="CY8" s="78"/>
      <c r="CZ8" s="78"/>
      <c r="DA8" s="78"/>
      <c r="DB8" s="78"/>
      <c r="DC8" s="78"/>
      <c r="DD8" s="78"/>
      <c r="DE8" s="78"/>
      <c r="DF8" s="78"/>
      <c r="DG8" s="184"/>
      <c r="DH8" s="185"/>
      <c r="DI8" s="186"/>
      <c r="DJ8" s="222"/>
      <c r="DK8" s="223"/>
      <c r="DL8" s="223"/>
      <c r="DM8" s="223"/>
      <c r="DN8" s="223"/>
      <c r="DO8" s="223"/>
      <c r="DP8" s="223"/>
      <c r="DQ8" s="223"/>
      <c r="DR8" s="223"/>
      <c r="DS8" s="223"/>
      <c r="DT8" s="223"/>
      <c r="DU8" s="223"/>
      <c r="DV8" s="223"/>
      <c r="DW8" s="223"/>
    </row>
    <row r="9" spans="1:127" s="8" customFormat="1" ht="9" customHeight="1" x14ac:dyDescent="0.45">
      <c r="AY9" s="13"/>
      <c r="AZ9" s="171"/>
      <c r="BA9" s="171"/>
      <c r="BB9" s="171"/>
      <c r="BC9" s="171"/>
      <c r="BD9" s="171"/>
      <c r="BE9" s="171"/>
      <c r="BF9" s="171"/>
      <c r="BG9" s="171"/>
      <c r="BH9" s="171"/>
      <c r="BI9" s="171"/>
      <c r="BJ9" s="171"/>
      <c r="BK9" s="171"/>
      <c r="BL9" s="171"/>
      <c r="BM9" s="171"/>
      <c r="BN9" s="171"/>
      <c r="BO9" s="171"/>
      <c r="BP9" s="171"/>
      <c r="BQ9" s="171"/>
      <c r="BR9" s="171"/>
      <c r="BS9" s="171"/>
      <c r="BT9" s="171"/>
      <c r="BU9" s="14"/>
      <c r="CE9" s="78"/>
      <c r="CF9" s="78"/>
      <c r="CG9" s="78"/>
      <c r="CH9" s="78"/>
      <c r="CI9" s="78"/>
      <c r="CJ9" s="78"/>
      <c r="CK9" s="78"/>
      <c r="CL9" s="78"/>
      <c r="CM9" s="78"/>
      <c r="CN9" s="181"/>
      <c r="CO9" s="181"/>
      <c r="CP9" s="181"/>
      <c r="CQ9" s="220"/>
      <c r="CR9" s="221"/>
      <c r="CS9" s="221"/>
      <c r="CT9" s="221"/>
      <c r="CU9" s="221"/>
      <c r="CV9" s="221"/>
      <c r="CW9" s="78"/>
      <c r="CX9" s="78"/>
      <c r="CY9" s="78"/>
      <c r="CZ9" s="78"/>
      <c r="DA9" s="78"/>
      <c r="DB9" s="78"/>
      <c r="DC9" s="78"/>
      <c r="DD9" s="78"/>
      <c r="DE9" s="78"/>
      <c r="DF9" s="78"/>
      <c r="DG9" s="184"/>
      <c r="DH9" s="185"/>
      <c r="DI9" s="186"/>
      <c r="DJ9" s="222"/>
      <c r="DK9" s="223"/>
      <c r="DL9" s="223"/>
      <c r="DM9" s="223"/>
      <c r="DN9" s="223"/>
      <c r="DO9" s="223"/>
      <c r="DP9" s="223"/>
      <c r="DQ9" s="223"/>
      <c r="DR9" s="223"/>
      <c r="DS9" s="223"/>
      <c r="DT9" s="223"/>
      <c r="DU9" s="223"/>
      <c r="DV9" s="223"/>
      <c r="DW9" s="223"/>
    </row>
    <row r="10" spans="1:127" s="8" customFormat="1" ht="9" customHeight="1" x14ac:dyDescent="0.45">
      <c r="AY10" s="13"/>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4"/>
      <c r="CE10" s="172" t="s">
        <v>135</v>
      </c>
      <c r="CF10" s="173"/>
      <c r="CG10" s="173"/>
      <c r="CH10" s="173"/>
      <c r="CI10" s="173"/>
      <c r="CJ10" s="173"/>
      <c r="CK10" s="173"/>
      <c r="CL10" s="215" t="s">
        <v>137</v>
      </c>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6"/>
    </row>
    <row r="11" spans="1:127" s="8" customFormat="1" ht="9" customHeight="1" x14ac:dyDescent="0.45">
      <c r="AY11" s="13"/>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4"/>
      <c r="CE11" s="174"/>
      <c r="CF11" s="175"/>
      <c r="CG11" s="175"/>
      <c r="CH11" s="175"/>
      <c r="CI11" s="175"/>
      <c r="CJ11" s="175"/>
      <c r="CK11" s="175"/>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2"/>
    </row>
    <row r="12" spans="1:127" s="8" customFormat="1" ht="9" customHeight="1" x14ac:dyDescent="0.45">
      <c r="O12" s="178" t="s">
        <v>72</v>
      </c>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Y12" s="13"/>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4"/>
      <c r="CE12" s="29" t="s">
        <v>13</v>
      </c>
      <c r="CF12" s="30"/>
      <c r="CG12" s="30"/>
      <c r="CH12" s="30"/>
      <c r="CI12" s="30"/>
      <c r="CJ12" s="30"/>
      <c r="CK12" s="30"/>
      <c r="CL12" s="211" t="s">
        <v>116</v>
      </c>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2"/>
    </row>
    <row r="13" spans="1:127" s="8" customFormat="1" ht="9" customHeight="1" x14ac:dyDescent="0.45">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Y13" s="13"/>
      <c r="AZ13" s="179" t="s">
        <v>136</v>
      </c>
      <c r="BA13" s="179"/>
      <c r="BB13" s="179"/>
      <c r="BC13" s="179"/>
      <c r="BD13" s="179"/>
      <c r="BE13" s="179"/>
      <c r="BF13" s="179"/>
      <c r="BG13" s="179"/>
      <c r="BH13" s="179"/>
      <c r="BI13" s="179"/>
      <c r="BJ13" s="179"/>
      <c r="BK13" s="179"/>
      <c r="BL13" s="179"/>
      <c r="BM13" s="179"/>
      <c r="BN13" s="179"/>
      <c r="BO13" s="179"/>
      <c r="BP13" s="179"/>
      <c r="BQ13" s="179"/>
      <c r="BR13" s="179"/>
      <c r="BS13" s="179"/>
      <c r="BT13" s="179"/>
      <c r="BU13" s="14"/>
      <c r="CE13" s="29"/>
      <c r="CF13" s="30"/>
      <c r="CG13" s="30"/>
      <c r="CH13" s="30"/>
      <c r="CI13" s="30"/>
      <c r="CJ13" s="30"/>
      <c r="CK13" s="30"/>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2"/>
    </row>
    <row r="14" spans="1:127" s="8" customFormat="1" ht="9" customHeight="1" x14ac:dyDescent="0.45">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Y14" s="13"/>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4"/>
      <c r="CE14" s="29"/>
      <c r="CF14" s="30"/>
      <c r="CG14" s="30"/>
      <c r="CH14" s="30"/>
      <c r="CI14" s="30"/>
      <c r="CJ14" s="30"/>
      <c r="CK14" s="30"/>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2"/>
    </row>
    <row r="15" spans="1:127" s="8" customFormat="1" ht="9" customHeight="1" x14ac:dyDescent="0.45">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Y15" s="13"/>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4"/>
      <c r="CE15" s="29" t="s">
        <v>3</v>
      </c>
      <c r="CF15" s="30"/>
      <c r="CG15" s="30"/>
      <c r="CH15" s="30"/>
      <c r="CI15" s="30"/>
      <c r="CJ15" s="30"/>
      <c r="CK15" s="30"/>
      <c r="CL15" s="217" t="s">
        <v>117</v>
      </c>
      <c r="CM15" s="217"/>
      <c r="CN15" s="217"/>
      <c r="CO15" s="217"/>
      <c r="CP15" s="217"/>
      <c r="CQ15" s="217"/>
      <c r="CR15" s="217"/>
      <c r="CS15" s="217"/>
      <c r="CT15" s="217"/>
      <c r="CU15" s="217"/>
      <c r="CV15" s="217"/>
      <c r="CW15" s="217"/>
      <c r="CX15" s="217"/>
      <c r="CY15" s="217"/>
      <c r="CZ15" s="217"/>
      <c r="DA15" s="217"/>
      <c r="DB15" s="217"/>
      <c r="DC15" s="217"/>
      <c r="DD15" s="217"/>
      <c r="DE15" s="217"/>
      <c r="DF15" s="217"/>
      <c r="DG15" s="217"/>
      <c r="DH15" s="217"/>
      <c r="DI15" s="217"/>
      <c r="DJ15" s="217"/>
      <c r="DK15" s="217"/>
      <c r="DL15" s="217"/>
      <c r="DM15" s="217"/>
      <c r="DN15" s="217"/>
      <c r="DO15" s="217"/>
      <c r="DP15" s="217"/>
      <c r="DQ15" s="217"/>
      <c r="DR15" s="217"/>
      <c r="DS15" s="217"/>
      <c r="DT15" s="217"/>
      <c r="DU15" s="30" t="s">
        <v>71</v>
      </c>
      <c r="DV15" s="30"/>
      <c r="DW15" s="31"/>
    </row>
    <row r="16" spans="1:127" s="8" customFormat="1" ht="9" customHeight="1" x14ac:dyDescent="0.45">
      <c r="O16" s="165">
        <f>IF(ISNUMBER(CQ42),CQ42,"")</f>
        <v>550000</v>
      </c>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Y16" s="13"/>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4"/>
      <c r="CE16" s="29"/>
      <c r="CF16" s="30"/>
      <c r="CG16" s="30"/>
      <c r="CH16" s="30"/>
      <c r="CI16" s="30"/>
      <c r="CJ16" s="30"/>
      <c r="CK16" s="30"/>
      <c r="CL16" s="217"/>
      <c r="CM16" s="217"/>
      <c r="CN16" s="217"/>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30"/>
      <c r="DV16" s="30"/>
      <c r="DW16" s="31"/>
    </row>
    <row r="17" spans="1:127" s="8" customFormat="1" ht="9" customHeight="1" x14ac:dyDescent="0.4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Y17" s="13"/>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4"/>
      <c r="CE17" s="29"/>
      <c r="CF17" s="30"/>
      <c r="CG17" s="30"/>
      <c r="CH17" s="30"/>
      <c r="CI17" s="30"/>
      <c r="CJ17" s="30"/>
      <c r="CK17" s="30"/>
      <c r="CL17" s="217"/>
      <c r="CM17" s="217"/>
      <c r="CN17" s="2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30"/>
      <c r="DV17" s="30"/>
      <c r="DW17" s="31"/>
    </row>
    <row r="18" spans="1:127" s="8" customFormat="1" ht="9" customHeight="1" x14ac:dyDescent="0.4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Y18" s="13"/>
      <c r="AZ18" s="166">
        <f>IF(AND(ISNUMBER(DD4),ISNUMBER(DL4)),DATE(DD4,DL4,1),"　　年　 月分")</f>
        <v>45200</v>
      </c>
      <c r="BA18" s="166"/>
      <c r="BB18" s="166"/>
      <c r="BC18" s="166"/>
      <c r="BD18" s="166"/>
      <c r="BE18" s="166"/>
      <c r="BF18" s="166"/>
      <c r="BG18" s="166"/>
      <c r="BH18" s="166"/>
      <c r="BI18" s="166"/>
      <c r="BJ18" s="166"/>
      <c r="BK18" s="166"/>
      <c r="BL18" s="166"/>
      <c r="BM18" s="166"/>
      <c r="BN18" s="166"/>
      <c r="BO18" s="166"/>
      <c r="BP18" s="166"/>
      <c r="BQ18" s="166"/>
      <c r="BR18" s="166"/>
      <c r="BS18" s="166"/>
      <c r="BT18" s="166"/>
      <c r="BU18" s="14"/>
      <c r="CE18" s="29" t="s">
        <v>12</v>
      </c>
      <c r="CF18" s="30"/>
      <c r="CG18" s="30"/>
      <c r="CH18" s="30"/>
      <c r="CI18" s="30"/>
      <c r="CJ18" s="30"/>
      <c r="CK18" s="30"/>
      <c r="CL18" s="211" t="s">
        <v>118</v>
      </c>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2"/>
    </row>
    <row r="19" spans="1:127" s="8" customFormat="1" ht="9" customHeight="1" x14ac:dyDescent="0.4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Y19" s="13"/>
      <c r="AZ19" s="166"/>
      <c r="BA19" s="166"/>
      <c r="BB19" s="166"/>
      <c r="BC19" s="166"/>
      <c r="BD19" s="166"/>
      <c r="BE19" s="166"/>
      <c r="BF19" s="166"/>
      <c r="BG19" s="166"/>
      <c r="BH19" s="166"/>
      <c r="BI19" s="166"/>
      <c r="BJ19" s="166"/>
      <c r="BK19" s="166"/>
      <c r="BL19" s="166"/>
      <c r="BM19" s="166"/>
      <c r="BN19" s="166"/>
      <c r="BO19" s="166"/>
      <c r="BP19" s="166"/>
      <c r="BQ19" s="166"/>
      <c r="BR19" s="166"/>
      <c r="BS19" s="166"/>
      <c r="BT19" s="166"/>
      <c r="BU19" s="14"/>
      <c r="CE19" s="29"/>
      <c r="CF19" s="30"/>
      <c r="CG19" s="30"/>
      <c r="CH19" s="30"/>
      <c r="CI19" s="30"/>
      <c r="CJ19" s="30"/>
      <c r="CK19" s="30"/>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2"/>
    </row>
    <row r="20" spans="1:127" s="8" customFormat="1" ht="9" customHeight="1" x14ac:dyDescent="0.45">
      <c r="AY20" s="13"/>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4"/>
      <c r="CE20" s="29"/>
      <c r="CF20" s="30"/>
      <c r="CG20" s="30"/>
      <c r="CH20" s="30"/>
      <c r="CI20" s="30"/>
      <c r="CJ20" s="30"/>
      <c r="CK20" s="30"/>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2"/>
    </row>
    <row r="21" spans="1:127" s="8" customFormat="1" ht="9" customHeight="1" x14ac:dyDescent="0.45">
      <c r="AY21" s="13"/>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4"/>
      <c r="CE21" s="29" t="s">
        <v>14</v>
      </c>
      <c r="CF21" s="30"/>
      <c r="CG21" s="30"/>
      <c r="CH21" s="30"/>
      <c r="CI21" s="30"/>
      <c r="CJ21" s="30"/>
      <c r="CK21" s="30"/>
      <c r="CL21" s="211" t="s">
        <v>118</v>
      </c>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2"/>
    </row>
    <row r="22" spans="1:127" s="8" customFormat="1" ht="9" customHeight="1" x14ac:dyDescent="0.45">
      <c r="AY22" s="13"/>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4"/>
      <c r="CE22" s="29"/>
      <c r="CF22" s="30"/>
      <c r="CG22" s="30"/>
      <c r="CH22" s="30"/>
      <c r="CI22" s="30"/>
      <c r="CJ22" s="30"/>
      <c r="CK22" s="30"/>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2"/>
    </row>
    <row r="23" spans="1:127" s="8" customFormat="1" ht="9" customHeight="1" x14ac:dyDescent="0.45">
      <c r="AY23" s="17"/>
      <c r="AZ23" s="18"/>
      <c r="BA23" s="18"/>
      <c r="BB23" s="18"/>
      <c r="BC23" s="18"/>
      <c r="BD23" s="18"/>
      <c r="BE23" s="18"/>
      <c r="BF23" s="18"/>
      <c r="BG23" s="18"/>
      <c r="BH23" s="18"/>
      <c r="BI23" s="18"/>
      <c r="BJ23" s="18"/>
      <c r="BK23" s="18"/>
      <c r="BL23" s="18"/>
      <c r="BM23" s="18"/>
      <c r="BN23" s="18"/>
      <c r="BO23" s="18"/>
      <c r="BP23" s="18"/>
      <c r="BQ23" s="18"/>
      <c r="BR23" s="18"/>
      <c r="BS23" s="18"/>
      <c r="BT23" s="18"/>
      <c r="BU23" s="19"/>
      <c r="CE23" s="32"/>
      <c r="CF23" s="33"/>
      <c r="CG23" s="33"/>
      <c r="CH23" s="33"/>
      <c r="CI23" s="33"/>
      <c r="CJ23" s="33"/>
      <c r="CK23" s="33"/>
      <c r="CL23" s="213"/>
      <c r="CM23" s="213"/>
      <c r="CN23" s="213"/>
      <c r="CO23" s="213"/>
      <c r="CP23" s="213"/>
      <c r="CQ23" s="213"/>
      <c r="CR23" s="213"/>
      <c r="CS23" s="213"/>
      <c r="CT23" s="213"/>
      <c r="CU23" s="213"/>
      <c r="CV23" s="213"/>
      <c r="CW23" s="213"/>
      <c r="CX23" s="213"/>
      <c r="CY23" s="213"/>
      <c r="CZ23" s="213"/>
      <c r="DA23" s="213"/>
      <c r="DB23" s="213"/>
      <c r="DC23" s="213"/>
      <c r="DD23" s="213"/>
      <c r="DE23" s="213"/>
      <c r="DF23" s="213"/>
      <c r="DG23" s="213"/>
      <c r="DH23" s="213"/>
      <c r="DI23" s="213"/>
      <c r="DJ23" s="213"/>
      <c r="DK23" s="213"/>
      <c r="DL23" s="213"/>
      <c r="DM23" s="213"/>
      <c r="DN23" s="213"/>
      <c r="DO23" s="213"/>
      <c r="DP23" s="213"/>
      <c r="DQ23" s="213"/>
      <c r="DR23" s="213"/>
      <c r="DS23" s="213"/>
      <c r="DT23" s="213"/>
      <c r="DU23" s="213"/>
      <c r="DV23" s="213"/>
      <c r="DW23" s="214"/>
    </row>
    <row r="24" spans="1:127" s="8" customFormat="1" ht="15" customHeight="1" x14ac:dyDescent="0.45"/>
    <row r="25" spans="1:127" s="8" customFormat="1" ht="10.5" customHeight="1" x14ac:dyDescent="0.45">
      <c r="A25" s="30"/>
      <c r="B25" s="30"/>
      <c r="C25" s="31"/>
      <c r="D25" s="78" t="s">
        <v>4</v>
      </c>
      <c r="E25" s="78"/>
      <c r="F25" s="78"/>
      <c r="G25" s="78"/>
      <c r="H25" s="78"/>
      <c r="I25" s="78"/>
      <c r="J25" s="78"/>
      <c r="K25" s="78"/>
      <c r="L25" s="78"/>
      <c r="M25" s="78" t="s">
        <v>20</v>
      </c>
      <c r="N25" s="78"/>
      <c r="O25" s="78"/>
      <c r="P25" s="78"/>
      <c r="Q25" s="78"/>
      <c r="R25" s="78"/>
      <c r="S25" s="78"/>
      <c r="T25" s="158" t="s">
        <v>121</v>
      </c>
      <c r="U25" s="159"/>
      <c r="V25" s="159"/>
      <c r="W25" s="159"/>
      <c r="X25" s="159"/>
      <c r="Y25" s="159"/>
      <c r="Z25" s="159"/>
      <c r="AA25" s="159"/>
      <c r="AB25" s="159"/>
      <c r="AC25" s="159"/>
      <c r="AD25" s="159"/>
      <c r="AE25" s="159"/>
      <c r="AF25" s="159"/>
      <c r="AG25" s="159"/>
      <c r="AH25" s="159"/>
      <c r="AI25" s="159"/>
      <c r="AJ25" s="159"/>
      <c r="AK25" s="160"/>
      <c r="AL25" s="158" t="s">
        <v>122</v>
      </c>
      <c r="AM25" s="159"/>
      <c r="AN25" s="159"/>
      <c r="AO25" s="159"/>
      <c r="AP25" s="159"/>
      <c r="AQ25" s="159"/>
      <c r="AR25" s="159"/>
      <c r="AS25" s="159"/>
      <c r="AT25" s="159"/>
      <c r="AU25" s="159"/>
      <c r="AV25" s="159"/>
      <c r="AW25" s="159"/>
      <c r="AX25" s="160"/>
      <c r="AY25" s="78" t="s">
        <v>5</v>
      </c>
      <c r="AZ25" s="78"/>
      <c r="BA25" s="78"/>
      <c r="BB25" s="78"/>
      <c r="BC25" s="78"/>
      <c r="BD25" s="78"/>
      <c r="BE25" s="78"/>
      <c r="BF25" s="78"/>
      <c r="BG25" s="78"/>
      <c r="BH25" s="78"/>
      <c r="BI25" s="78" t="s">
        <v>134</v>
      </c>
      <c r="BJ25" s="78"/>
      <c r="BK25" s="78"/>
      <c r="BL25" s="78"/>
      <c r="BM25" s="78"/>
      <c r="BN25" s="78"/>
      <c r="BO25" s="78"/>
      <c r="BP25" s="157"/>
      <c r="BQ25" s="78" t="s">
        <v>81</v>
      </c>
      <c r="BR25" s="78"/>
      <c r="BS25" s="78"/>
      <c r="BT25" s="78"/>
      <c r="BU25" s="78"/>
      <c r="BV25" s="78" t="s">
        <v>6</v>
      </c>
      <c r="BW25" s="78"/>
      <c r="BX25" s="78"/>
      <c r="BY25" s="78"/>
      <c r="BZ25" s="78"/>
      <c r="CA25" s="78"/>
      <c r="CB25" s="78"/>
      <c r="CC25" s="78"/>
      <c r="CD25" s="78"/>
      <c r="CE25" s="78"/>
      <c r="CF25" s="78" t="s">
        <v>7</v>
      </c>
      <c r="CG25" s="78"/>
      <c r="CH25" s="78"/>
      <c r="CI25" s="78"/>
      <c r="CJ25" s="78"/>
      <c r="CK25" s="78"/>
      <c r="CL25" s="78"/>
      <c r="CM25" s="78"/>
      <c r="CN25" s="78"/>
      <c r="CO25" s="78"/>
      <c r="CP25" s="140"/>
      <c r="CQ25" s="78" t="s">
        <v>69</v>
      </c>
      <c r="CR25" s="78"/>
      <c r="CS25" s="78"/>
      <c r="CT25" s="78"/>
      <c r="CU25" s="78"/>
      <c r="CV25" s="78"/>
      <c r="CW25" s="78"/>
      <c r="CX25" s="78"/>
      <c r="CY25" s="78"/>
      <c r="CZ25" s="78"/>
      <c r="DA25" s="29"/>
      <c r="DB25" s="30"/>
      <c r="DC25" s="30"/>
      <c r="DD25" s="30"/>
      <c r="DE25" s="30"/>
      <c r="DF25" s="30"/>
      <c r="DG25" s="30"/>
      <c r="DH25" s="30"/>
      <c r="DI25" s="30"/>
      <c r="DJ25" s="30"/>
      <c r="DK25" s="30"/>
      <c r="DL25" s="30"/>
      <c r="DM25" s="30"/>
      <c r="DN25" s="30"/>
      <c r="DO25" s="30"/>
      <c r="DP25" s="30"/>
      <c r="DQ25" s="30"/>
      <c r="DR25" s="30"/>
      <c r="DS25" s="30"/>
      <c r="DT25" s="30"/>
      <c r="DU25" s="30"/>
      <c r="DV25" s="30"/>
      <c r="DW25" s="30"/>
    </row>
    <row r="26" spans="1:127" s="8" customFormat="1" ht="10.5" customHeight="1" x14ac:dyDescent="0.45">
      <c r="A26" s="30"/>
      <c r="B26" s="30"/>
      <c r="C26" s="31"/>
      <c r="D26" s="78"/>
      <c r="E26" s="78"/>
      <c r="F26" s="78"/>
      <c r="G26" s="78"/>
      <c r="H26" s="78"/>
      <c r="I26" s="78"/>
      <c r="J26" s="78"/>
      <c r="K26" s="78"/>
      <c r="L26" s="78"/>
      <c r="M26" s="78"/>
      <c r="N26" s="78"/>
      <c r="O26" s="78"/>
      <c r="P26" s="78"/>
      <c r="Q26" s="78"/>
      <c r="R26" s="78"/>
      <c r="S26" s="78"/>
      <c r="T26" s="141"/>
      <c r="U26" s="161"/>
      <c r="V26" s="161"/>
      <c r="W26" s="161"/>
      <c r="X26" s="161"/>
      <c r="Y26" s="161"/>
      <c r="Z26" s="161"/>
      <c r="AA26" s="161"/>
      <c r="AB26" s="161"/>
      <c r="AC26" s="161"/>
      <c r="AD26" s="161"/>
      <c r="AE26" s="161"/>
      <c r="AF26" s="161"/>
      <c r="AG26" s="161"/>
      <c r="AH26" s="161"/>
      <c r="AI26" s="161"/>
      <c r="AJ26" s="161"/>
      <c r="AK26" s="139"/>
      <c r="AL26" s="141"/>
      <c r="AM26" s="161"/>
      <c r="AN26" s="161"/>
      <c r="AO26" s="161"/>
      <c r="AP26" s="161"/>
      <c r="AQ26" s="161"/>
      <c r="AR26" s="161"/>
      <c r="AS26" s="161"/>
      <c r="AT26" s="161"/>
      <c r="AU26" s="161"/>
      <c r="AV26" s="161"/>
      <c r="AW26" s="161"/>
      <c r="AX26" s="139"/>
      <c r="AY26" s="78"/>
      <c r="AZ26" s="78"/>
      <c r="BA26" s="78"/>
      <c r="BB26" s="78"/>
      <c r="BC26" s="78"/>
      <c r="BD26" s="78"/>
      <c r="BE26" s="78"/>
      <c r="BF26" s="78"/>
      <c r="BG26" s="78"/>
      <c r="BH26" s="78"/>
      <c r="BI26" s="78"/>
      <c r="BJ26" s="78"/>
      <c r="BK26" s="78"/>
      <c r="BL26" s="78"/>
      <c r="BM26" s="78"/>
      <c r="BN26" s="78"/>
      <c r="BO26" s="78"/>
      <c r="BP26" s="157"/>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140"/>
      <c r="CQ26" s="78"/>
      <c r="CR26" s="78"/>
      <c r="CS26" s="78"/>
      <c r="CT26" s="78"/>
      <c r="CU26" s="78"/>
      <c r="CV26" s="78"/>
      <c r="CW26" s="78"/>
      <c r="CX26" s="78"/>
      <c r="CY26" s="78"/>
      <c r="CZ26" s="78"/>
      <c r="DA26" s="29"/>
      <c r="DB26" s="30"/>
      <c r="DC26" s="30"/>
      <c r="DD26" s="30"/>
      <c r="DE26" s="30"/>
      <c r="DF26" s="30"/>
      <c r="DG26" s="30"/>
      <c r="DH26" s="30"/>
      <c r="DI26" s="30"/>
      <c r="DJ26" s="30"/>
      <c r="DK26" s="30"/>
      <c r="DL26" s="30"/>
      <c r="DM26" s="30"/>
      <c r="DN26" s="30"/>
      <c r="DO26" s="30"/>
      <c r="DP26" s="30"/>
      <c r="DQ26" s="30"/>
      <c r="DR26" s="30"/>
      <c r="DS26" s="30"/>
      <c r="DT26" s="30"/>
      <c r="DU26" s="30"/>
      <c r="DV26" s="30"/>
      <c r="DW26" s="30"/>
    </row>
    <row r="27" spans="1:127" s="8" customFormat="1" ht="10.5" customHeight="1" x14ac:dyDescent="0.45">
      <c r="A27" s="30"/>
      <c r="B27" s="30"/>
      <c r="C27" s="31"/>
      <c r="D27" s="78"/>
      <c r="E27" s="78"/>
      <c r="F27" s="78"/>
      <c r="G27" s="78"/>
      <c r="H27" s="78"/>
      <c r="I27" s="78"/>
      <c r="J27" s="78"/>
      <c r="K27" s="78"/>
      <c r="L27" s="78"/>
      <c r="M27" s="78"/>
      <c r="N27" s="78"/>
      <c r="O27" s="78"/>
      <c r="P27" s="78"/>
      <c r="Q27" s="78"/>
      <c r="R27" s="78"/>
      <c r="S27" s="78"/>
      <c r="T27" s="162"/>
      <c r="U27" s="163"/>
      <c r="V27" s="163"/>
      <c r="W27" s="163"/>
      <c r="X27" s="163"/>
      <c r="Y27" s="163"/>
      <c r="Z27" s="163"/>
      <c r="AA27" s="163"/>
      <c r="AB27" s="163"/>
      <c r="AC27" s="163"/>
      <c r="AD27" s="163"/>
      <c r="AE27" s="163"/>
      <c r="AF27" s="163"/>
      <c r="AG27" s="163"/>
      <c r="AH27" s="163"/>
      <c r="AI27" s="163"/>
      <c r="AJ27" s="163"/>
      <c r="AK27" s="164"/>
      <c r="AL27" s="162"/>
      <c r="AM27" s="163"/>
      <c r="AN27" s="163"/>
      <c r="AO27" s="163"/>
      <c r="AP27" s="163"/>
      <c r="AQ27" s="163"/>
      <c r="AR27" s="163"/>
      <c r="AS27" s="163"/>
      <c r="AT27" s="163"/>
      <c r="AU27" s="163"/>
      <c r="AV27" s="163"/>
      <c r="AW27" s="163"/>
      <c r="AX27" s="164"/>
      <c r="AY27" s="78"/>
      <c r="AZ27" s="78"/>
      <c r="BA27" s="78"/>
      <c r="BB27" s="78"/>
      <c r="BC27" s="78"/>
      <c r="BD27" s="78"/>
      <c r="BE27" s="78"/>
      <c r="BF27" s="78"/>
      <c r="BG27" s="78"/>
      <c r="BH27" s="78"/>
      <c r="BI27" s="78"/>
      <c r="BJ27" s="78"/>
      <c r="BK27" s="78"/>
      <c r="BL27" s="78"/>
      <c r="BM27" s="78"/>
      <c r="BN27" s="78"/>
      <c r="BO27" s="78"/>
      <c r="BP27" s="157"/>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140"/>
      <c r="CQ27" s="78"/>
      <c r="CR27" s="78"/>
      <c r="CS27" s="78"/>
      <c r="CT27" s="78"/>
      <c r="CU27" s="78"/>
      <c r="CV27" s="78"/>
      <c r="CW27" s="78"/>
      <c r="CX27" s="78"/>
      <c r="CY27" s="78"/>
      <c r="CZ27" s="78"/>
      <c r="DA27" s="29"/>
      <c r="DB27" s="30"/>
      <c r="DC27" s="30"/>
      <c r="DD27" s="30"/>
      <c r="DE27" s="30"/>
      <c r="DF27" s="30"/>
      <c r="DG27" s="30"/>
      <c r="DH27" s="30"/>
      <c r="DI27" s="30"/>
      <c r="DJ27" s="30"/>
      <c r="DK27" s="30"/>
      <c r="DL27" s="30"/>
      <c r="DM27" s="30"/>
      <c r="DN27" s="30"/>
      <c r="DO27" s="30"/>
      <c r="DP27" s="30"/>
      <c r="DQ27" s="30"/>
      <c r="DR27" s="30"/>
      <c r="DS27" s="30"/>
      <c r="DT27" s="30"/>
      <c r="DU27" s="30"/>
      <c r="DV27" s="30"/>
      <c r="DW27" s="30"/>
    </row>
    <row r="28" spans="1:127" s="8" customFormat="1" ht="9" customHeight="1" x14ac:dyDescent="0.45">
      <c r="A28" s="30"/>
      <c r="B28" s="30"/>
      <c r="C28" s="30"/>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c r="CL28" s="131"/>
      <c r="CM28" s="131"/>
      <c r="CN28" s="131"/>
      <c r="CO28" s="131"/>
      <c r="CQ28" s="131"/>
      <c r="CR28" s="131"/>
      <c r="CS28" s="131"/>
      <c r="CT28" s="131"/>
      <c r="CU28" s="131"/>
      <c r="CV28" s="131"/>
      <c r="CW28" s="131"/>
      <c r="CX28" s="131"/>
      <c r="CY28" s="131"/>
      <c r="CZ28" s="131"/>
      <c r="DA28" s="30"/>
      <c r="DB28" s="30"/>
      <c r="DC28" s="30"/>
      <c r="DD28" s="30"/>
      <c r="DE28" s="30"/>
      <c r="DF28" s="30"/>
      <c r="DG28" s="30"/>
      <c r="DH28" s="30"/>
      <c r="DI28" s="30"/>
      <c r="DJ28" s="30"/>
      <c r="DK28" s="30"/>
      <c r="DL28" s="30"/>
      <c r="DM28" s="30"/>
      <c r="DN28" s="30"/>
      <c r="DO28" s="30"/>
      <c r="DP28" s="30"/>
      <c r="DQ28" s="30"/>
      <c r="DR28" s="30"/>
      <c r="DS28" s="30"/>
      <c r="DT28" s="30"/>
      <c r="DU28" s="30"/>
      <c r="DV28" s="30"/>
      <c r="DW28" s="30"/>
    </row>
    <row r="29" spans="1:127" s="8" customFormat="1" ht="31.5" customHeight="1" x14ac:dyDescent="0.45">
      <c r="A29" s="30"/>
      <c r="B29" s="30"/>
      <c r="C29" s="31"/>
      <c r="D29" s="203">
        <v>61100000</v>
      </c>
      <c r="E29" s="203"/>
      <c r="F29" s="203"/>
      <c r="G29" s="203"/>
      <c r="H29" s="203"/>
      <c r="I29" s="203"/>
      <c r="J29" s="203"/>
      <c r="K29" s="203"/>
      <c r="L29" s="203"/>
      <c r="M29" s="203">
        <v>1234567</v>
      </c>
      <c r="N29" s="203"/>
      <c r="O29" s="203"/>
      <c r="P29" s="203"/>
      <c r="Q29" s="203"/>
      <c r="R29" s="203"/>
      <c r="S29" s="203"/>
      <c r="T29" s="208" t="s">
        <v>89</v>
      </c>
      <c r="U29" s="209"/>
      <c r="V29" s="209"/>
      <c r="W29" s="209"/>
      <c r="X29" s="209"/>
      <c r="Y29" s="209"/>
      <c r="Z29" s="209"/>
      <c r="AA29" s="209"/>
      <c r="AB29" s="209"/>
      <c r="AC29" s="209"/>
      <c r="AD29" s="209"/>
      <c r="AE29" s="209"/>
      <c r="AF29" s="209"/>
      <c r="AG29" s="209"/>
      <c r="AH29" s="209"/>
      <c r="AI29" s="209"/>
      <c r="AJ29" s="209"/>
      <c r="AK29" s="210"/>
      <c r="AL29" s="208" t="s">
        <v>138</v>
      </c>
      <c r="AM29" s="209"/>
      <c r="AN29" s="209"/>
      <c r="AO29" s="209"/>
      <c r="AP29" s="209"/>
      <c r="AQ29" s="209"/>
      <c r="AR29" s="209"/>
      <c r="AS29" s="209"/>
      <c r="AT29" s="209"/>
      <c r="AU29" s="209"/>
      <c r="AV29" s="209"/>
      <c r="AW29" s="209"/>
      <c r="AX29" s="210"/>
      <c r="AY29" s="202">
        <v>1100000</v>
      </c>
      <c r="AZ29" s="202"/>
      <c r="BA29" s="202"/>
      <c r="BB29" s="202"/>
      <c r="BC29" s="202"/>
      <c r="BD29" s="202"/>
      <c r="BE29" s="202"/>
      <c r="BF29" s="202"/>
      <c r="BG29" s="202"/>
      <c r="BH29" s="202"/>
      <c r="BI29" s="207">
        <v>0.1</v>
      </c>
      <c r="BJ29" s="207"/>
      <c r="BK29" s="207"/>
      <c r="BL29" s="207"/>
      <c r="BM29" s="207"/>
      <c r="BN29" s="207"/>
      <c r="BO29" s="207"/>
      <c r="BP29" s="20"/>
      <c r="BQ29" s="123">
        <f t="shared" ref="BQ29:BQ38" si="0">IF(AND(ISNUMBER(AY29),ISNUMBER(BV29)),ROUND(BV29/AY29,2),"")</f>
        <v>1</v>
      </c>
      <c r="BR29" s="123"/>
      <c r="BS29" s="123"/>
      <c r="BT29" s="123"/>
      <c r="BU29" s="123"/>
      <c r="BV29" s="202">
        <v>1100000</v>
      </c>
      <c r="BW29" s="202"/>
      <c r="BX29" s="202"/>
      <c r="BY29" s="202"/>
      <c r="BZ29" s="202"/>
      <c r="CA29" s="202"/>
      <c r="CB29" s="202"/>
      <c r="CC29" s="202"/>
      <c r="CD29" s="202"/>
      <c r="CE29" s="202"/>
      <c r="CF29" s="202">
        <v>550000</v>
      </c>
      <c r="CG29" s="202"/>
      <c r="CH29" s="202"/>
      <c r="CI29" s="202"/>
      <c r="CJ29" s="202"/>
      <c r="CK29" s="202"/>
      <c r="CL29" s="202"/>
      <c r="CM29" s="202"/>
      <c r="CN29" s="202"/>
      <c r="CO29" s="202"/>
      <c r="CP29" s="26"/>
      <c r="CQ29" s="122">
        <f t="shared" ref="CQ29:CQ38" si="1">IF(AND(ISNUMBER(BV29),ISNUMBER(CF29)),BV29-CF29,"")</f>
        <v>550000</v>
      </c>
      <c r="CR29" s="122"/>
      <c r="CS29" s="122"/>
      <c r="CT29" s="122"/>
      <c r="CU29" s="122"/>
      <c r="CV29" s="122"/>
      <c r="CW29" s="122"/>
      <c r="CX29" s="122"/>
      <c r="CY29" s="122"/>
      <c r="CZ29" s="122"/>
      <c r="DA29" s="29"/>
      <c r="DB29" s="30"/>
      <c r="DC29" s="30"/>
      <c r="DD29" s="30"/>
      <c r="DE29" s="30"/>
      <c r="DF29" s="30"/>
      <c r="DG29" s="30"/>
      <c r="DH29" s="30"/>
      <c r="DI29" s="30"/>
      <c r="DJ29" s="30"/>
      <c r="DK29" s="30"/>
      <c r="DL29" s="30"/>
      <c r="DM29" s="30"/>
      <c r="DN29" s="30"/>
      <c r="DO29" s="30"/>
      <c r="DP29" s="30"/>
      <c r="DQ29" s="30"/>
      <c r="DR29" s="30"/>
      <c r="DS29" s="30"/>
      <c r="DT29" s="30"/>
      <c r="DU29" s="30"/>
      <c r="DV29" s="30"/>
      <c r="DW29" s="30"/>
    </row>
    <row r="30" spans="1:127" s="8" customFormat="1" ht="31.5" customHeight="1" x14ac:dyDescent="0.45">
      <c r="A30" s="30"/>
      <c r="B30" s="30"/>
      <c r="C30" s="31"/>
      <c r="D30" s="203"/>
      <c r="E30" s="203"/>
      <c r="F30" s="203"/>
      <c r="G30" s="203"/>
      <c r="H30" s="203"/>
      <c r="I30" s="203"/>
      <c r="J30" s="203"/>
      <c r="K30" s="203"/>
      <c r="L30" s="203"/>
      <c r="M30" s="203"/>
      <c r="N30" s="203"/>
      <c r="O30" s="203"/>
      <c r="P30" s="203"/>
      <c r="Q30" s="203"/>
      <c r="R30" s="203"/>
      <c r="S30" s="203"/>
      <c r="T30" s="208"/>
      <c r="U30" s="209"/>
      <c r="V30" s="209"/>
      <c r="W30" s="209"/>
      <c r="X30" s="209"/>
      <c r="Y30" s="209"/>
      <c r="Z30" s="209"/>
      <c r="AA30" s="209"/>
      <c r="AB30" s="209"/>
      <c r="AC30" s="209"/>
      <c r="AD30" s="209"/>
      <c r="AE30" s="209"/>
      <c r="AF30" s="209"/>
      <c r="AG30" s="209"/>
      <c r="AH30" s="209"/>
      <c r="AI30" s="209"/>
      <c r="AJ30" s="209"/>
      <c r="AK30" s="210"/>
      <c r="AL30" s="208"/>
      <c r="AM30" s="209"/>
      <c r="AN30" s="209"/>
      <c r="AO30" s="209"/>
      <c r="AP30" s="209"/>
      <c r="AQ30" s="209"/>
      <c r="AR30" s="209"/>
      <c r="AS30" s="209"/>
      <c r="AT30" s="209"/>
      <c r="AU30" s="209"/>
      <c r="AV30" s="209"/>
      <c r="AW30" s="209"/>
      <c r="AX30" s="210"/>
      <c r="AY30" s="202"/>
      <c r="AZ30" s="202"/>
      <c r="BA30" s="202"/>
      <c r="BB30" s="202"/>
      <c r="BC30" s="202"/>
      <c r="BD30" s="202"/>
      <c r="BE30" s="202"/>
      <c r="BF30" s="202"/>
      <c r="BG30" s="202"/>
      <c r="BH30" s="202"/>
      <c r="BI30" s="207"/>
      <c r="BJ30" s="207"/>
      <c r="BK30" s="207"/>
      <c r="BL30" s="207"/>
      <c r="BM30" s="207"/>
      <c r="BN30" s="207"/>
      <c r="BO30" s="207"/>
      <c r="BP30" s="20"/>
      <c r="BQ30" s="123" t="str">
        <f t="shared" si="0"/>
        <v/>
      </c>
      <c r="BR30" s="123"/>
      <c r="BS30" s="123"/>
      <c r="BT30" s="123"/>
      <c r="BU30" s="123"/>
      <c r="BV30" s="202"/>
      <c r="BW30" s="202"/>
      <c r="BX30" s="202"/>
      <c r="BY30" s="202"/>
      <c r="BZ30" s="202"/>
      <c r="CA30" s="202"/>
      <c r="CB30" s="202"/>
      <c r="CC30" s="202"/>
      <c r="CD30" s="202"/>
      <c r="CE30" s="202"/>
      <c r="CF30" s="202"/>
      <c r="CG30" s="202"/>
      <c r="CH30" s="202"/>
      <c r="CI30" s="202"/>
      <c r="CJ30" s="202"/>
      <c r="CK30" s="202"/>
      <c r="CL30" s="202"/>
      <c r="CM30" s="202"/>
      <c r="CN30" s="202"/>
      <c r="CO30" s="202"/>
      <c r="CP30" s="26"/>
      <c r="CQ30" s="122" t="str">
        <f t="shared" si="1"/>
        <v/>
      </c>
      <c r="CR30" s="122"/>
      <c r="CS30" s="122"/>
      <c r="CT30" s="122"/>
      <c r="CU30" s="122"/>
      <c r="CV30" s="122"/>
      <c r="CW30" s="122"/>
      <c r="CX30" s="122"/>
      <c r="CY30" s="122"/>
      <c r="CZ30" s="122"/>
      <c r="DA30" s="29"/>
      <c r="DB30" s="30"/>
      <c r="DC30" s="30"/>
      <c r="DD30" s="30"/>
      <c r="DE30" s="30"/>
      <c r="DF30" s="30"/>
      <c r="DG30" s="30"/>
      <c r="DH30" s="30"/>
      <c r="DI30" s="30"/>
      <c r="DJ30" s="30"/>
      <c r="DK30" s="30"/>
      <c r="DL30" s="30"/>
      <c r="DM30" s="30"/>
      <c r="DN30" s="30"/>
      <c r="DO30" s="30"/>
      <c r="DP30" s="30"/>
      <c r="DQ30" s="30"/>
      <c r="DR30" s="30"/>
      <c r="DS30" s="30"/>
      <c r="DT30" s="30"/>
      <c r="DU30" s="30"/>
      <c r="DV30" s="30"/>
      <c r="DW30" s="30"/>
    </row>
    <row r="31" spans="1:127" s="8" customFormat="1" ht="31.5" customHeight="1" x14ac:dyDescent="0.45">
      <c r="A31" s="30"/>
      <c r="B31" s="30"/>
      <c r="C31" s="31"/>
      <c r="D31" s="203"/>
      <c r="E31" s="203"/>
      <c r="F31" s="203"/>
      <c r="G31" s="203"/>
      <c r="H31" s="203"/>
      <c r="I31" s="203"/>
      <c r="J31" s="203"/>
      <c r="K31" s="203"/>
      <c r="L31" s="203"/>
      <c r="M31" s="203"/>
      <c r="N31" s="203"/>
      <c r="O31" s="203"/>
      <c r="P31" s="203"/>
      <c r="Q31" s="203"/>
      <c r="R31" s="203"/>
      <c r="S31" s="203"/>
      <c r="T31" s="208"/>
      <c r="U31" s="209"/>
      <c r="V31" s="209"/>
      <c r="W31" s="209"/>
      <c r="X31" s="209"/>
      <c r="Y31" s="209"/>
      <c r="Z31" s="209"/>
      <c r="AA31" s="209"/>
      <c r="AB31" s="209"/>
      <c r="AC31" s="209"/>
      <c r="AD31" s="209"/>
      <c r="AE31" s="209"/>
      <c r="AF31" s="209"/>
      <c r="AG31" s="209"/>
      <c r="AH31" s="209"/>
      <c r="AI31" s="209"/>
      <c r="AJ31" s="209"/>
      <c r="AK31" s="210"/>
      <c r="AL31" s="208"/>
      <c r="AM31" s="209"/>
      <c r="AN31" s="209"/>
      <c r="AO31" s="209"/>
      <c r="AP31" s="209"/>
      <c r="AQ31" s="209"/>
      <c r="AR31" s="209"/>
      <c r="AS31" s="209"/>
      <c r="AT31" s="209"/>
      <c r="AU31" s="209"/>
      <c r="AV31" s="209"/>
      <c r="AW31" s="209"/>
      <c r="AX31" s="210"/>
      <c r="AY31" s="202"/>
      <c r="AZ31" s="202"/>
      <c r="BA31" s="202"/>
      <c r="BB31" s="202"/>
      <c r="BC31" s="202"/>
      <c r="BD31" s="202"/>
      <c r="BE31" s="202"/>
      <c r="BF31" s="202"/>
      <c r="BG31" s="202"/>
      <c r="BH31" s="202"/>
      <c r="BI31" s="207"/>
      <c r="BJ31" s="207"/>
      <c r="BK31" s="207"/>
      <c r="BL31" s="207"/>
      <c r="BM31" s="207"/>
      <c r="BN31" s="207"/>
      <c r="BO31" s="207"/>
      <c r="BP31" s="20"/>
      <c r="BQ31" s="123" t="str">
        <f t="shared" si="0"/>
        <v/>
      </c>
      <c r="BR31" s="123"/>
      <c r="BS31" s="123"/>
      <c r="BT31" s="123"/>
      <c r="BU31" s="123"/>
      <c r="BV31" s="202"/>
      <c r="BW31" s="202"/>
      <c r="BX31" s="202"/>
      <c r="BY31" s="202"/>
      <c r="BZ31" s="202"/>
      <c r="CA31" s="202"/>
      <c r="CB31" s="202"/>
      <c r="CC31" s="202"/>
      <c r="CD31" s="202"/>
      <c r="CE31" s="202"/>
      <c r="CF31" s="202"/>
      <c r="CG31" s="202"/>
      <c r="CH31" s="202"/>
      <c r="CI31" s="202"/>
      <c r="CJ31" s="202"/>
      <c r="CK31" s="202"/>
      <c r="CL31" s="202"/>
      <c r="CM31" s="202"/>
      <c r="CN31" s="202"/>
      <c r="CO31" s="202"/>
      <c r="CP31" s="26"/>
      <c r="CQ31" s="122" t="str">
        <f t="shared" si="1"/>
        <v/>
      </c>
      <c r="CR31" s="122"/>
      <c r="CS31" s="122"/>
      <c r="CT31" s="122"/>
      <c r="CU31" s="122"/>
      <c r="CV31" s="122"/>
      <c r="CW31" s="122"/>
      <c r="CX31" s="122"/>
      <c r="CY31" s="122"/>
      <c r="CZ31" s="122"/>
      <c r="DA31" s="29"/>
      <c r="DB31" s="30"/>
      <c r="DC31" s="30"/>
      <c r="DD31" s="30"/>
      <c r="DE31" s="30"/>
      <c r="DF31" s="30"/>
      <c r="DG31" s="30"/>
      <c r="DH31" s="30"/>
      <c r="DI31" s="30"/>
      <c r="DJ31" s="30"/>
      <c r="DK31" s="30"/>
      <c r="DL31" s="30"/>
      <c r="DM31" s="30"/>
      <c r="DN31" s="30"/>
      <c r="DO31" s="30"/>
      <c r="DP31" s="30"/>
      <c r="DQ31" s="30"/>
      <c r="DR31" s="30"/>
      <c r="DS31" s="30"/>
      <c r="DT31" s="30"/>
      <c r="DU31" s="30"/>
      <c r="DV31" s="30"/>
      <c r="DW31" s="30"/>
    </row>
    <row r="32" spans="1:127" s="8" customFormat="1" ht="31.5" customHeight="1" x14ac:dyDescent="0.45">
      <c r="A32" s="30"/>
      <c r="B32" s="30"/>
      <c r="C32" s="31"/>
      <c r="D32" s="203"/>
      <c r="E32" s="203"/>
      <c r="F32" s="203"/>
      <c r="G32" s="203"/>
      <c r="H32" s="203"/>
      <c r="I32" s="203"/>
      <c r="J32" s="203"/>
      <c r="K32" s="203"/>
      <c r="L32" s="203"/>
      <c r="M32" s="203"/>
      <c r="N32" s="203"/>
      <c r="O32" s="203"/>
      <c r="P32" s="203"/>
      <c r="Q32" s="203"/>
      <c r="R32" s="203"/>
      <c r="S32" s="203"/>
      <c r="T32" s="208"/>
      <c r="U32" s="209"/>
      <c r="V32" s="209"/>
      <c r="W32" s="209"/>
      <c r="X32" s="209"/>
      <c r="Y32" s="209"/>
      <c r="Z32" s="209"/>
      <c r="AA32" s="209"/>
      <c r="AB32" s="209"/>
      <c r="AC32" s="209"/>
      <c r="AD32" s="209"/>
      <c r="AE32" s="209"/>
      <c r="AF32" s="209"/>
      <c r="AG32" s="209"/>
      <c r="AH32" s="209"/>
      <c r="AI32" s="209"/>
      <c r="AJ32" s="209"/>
      <c r="AK32" s="210"/>
      <c r="AL32" s="208"/>
      <c r="AM32" s="209"/>
      <c r="AN32" s="209"/>
      <c r="AO32" s="209"/>
      <c r="AP32" s="209"/>
      <c r="AQ32" s="209"/>
      <c r="AR32" s="209"/>
      <c r="AS32" s="209"/>
      <c r="AT32" s="209"/>
      <c r="AU32" s="209"/>
      <c r="AV32" s="209"/>
      <c r="AW32" s="209"/>
      <c r="AX32" s="210"/>
      <c r="AY32" s="202"/>
      <c r="AZ32" s="202"/>
      <c r="BA32" s="202"/>
      <c r="BB32" s="202"/>
      <c r="BC32" s="202"/>
      <c r="BD32" s="202"/>
      <c r="BE32" s="202"/>
      <c r="BF32" s="202"/>
      <c r="BG32" s="202"/>
      <c r="BH32" s="202"/>
      <c r="BI32" s="207"/>
      <c r="BJ32" s="207"/>
      <c r="BK32" s="207"/>
      <c r="BL32" s="207"/>
      <c r="BM32" s="207"/>
      <c r="BN32" s="207"/>
      <c r="BO32" s="207"/>
      <c r="BP32" s="20"/>
      <c r="BQ32" s="123" t="str">
        <f t="shared" si="0"/>
        <v/>
      </c>
      <c r="BR32" s="123"/>
      <c r="BS32" s="123"/>
      <c r="BT32" s="123"/>
      <c r="BU32" s="123"/>
      <c r="BV32" s="202"/>
      <c r="BW32" s="202"/>
      <c r="BX32" s="202"/>
      <c r="BY32" s="202"/>
      <c r="BZ32" s="202"/>
      <c r="CA32" s="202"/>
      <c r="CB32" s="202"/>
      <c r="CC32" s="202"/>
      <c r="CD32" s="202"/>
      <c r="CE32" s="202"/>
      <c r="CF32" s="202"/>
      <c r="CG32" s="202"/>
      <c r="CH32" s="202"/>
      <c r="CI32" s="202"/>
      <c r="CJ32" s="202"/>
      <c r="CK32" s="202"/>
      <c r="CL32" s="202"/>
      <c r="CM32" s="202"/>
      <c r="CN32" s="202"/>
      <c r="CO32" s="202"/>
      <c r="CP32" s="26"/>
      <c r="CQ32" s="122" t="str">
        <f t="shared" si="1"/>
        <v/>
      </c>
      <c r="CR32" s="122"/>
      <c r="CS32" s="122"/>
      <c r="CT32" s="122"/>
      <c r="CU32" s="122"/>
      <c r="CV32" s="122"/>
      <c r="CW32" s="122"/>
      <c r="CX32" s="122"/>
      <c r="CY32" s="122"/>
      <c r="CZ32" s="122"/>
      <c r="DA32" s="29"/>
      <c r="DB32" s="30"/>
      <c r="DC32" s="30"/>
      <c r="DD32" s="30"/>
      <c r="DE32" s="30"/>
      <c r="DF32" s="30"/>
      <c r="DG32" s="30"/>
      <c r="DH32" s="30"/>
      <c r="DI32" s="30"/>
      <c r="DJ32" s="30"/>
      <c r="DK32" s="30"/>
      <c r="DL32" s="30"/>
      <c r="DM32" s="30"/>
      <c r="DN32" s="30"/>
      <c r="DO32" s="30"/>
      <c r="DP32" s="30"/>
      <c r="DQ32" s="30"/>
      <c r="DR32" s="30"/>
      <c r="DS32" s="30"/>
      <c r="DT32" s="30"/>
      <c r="DU32" s="30"/>
      <c r="DV32" s="30"/>
      <c r="DW32" s="30"/>
    </row>
    <row r="33" spans="1:208" s="8" customFormat="1" ht="31.5" customHeight="1" x14ac:dyDescent="0.45">
      <c r="A33" s="30"/>
      <c r="B33" s="30"/>
      <c r="C33" s="31"/>
      <c r="D33" s="203"/>
      <c r="E33" s="203"/>
      <c r="F33" s="203"/>
      <c r="G33" s="203"/>
      <c r="H33" s="203"/>
      <c r="I33" s="203"/>
      <c r="J33" s="203"/>
      <c r="K33" s="203"/>
      <c r="L33" s="203"/>
      <c r="M33" s="203"/>
      <c r="N33" s="203"/>
      <c r="O33" s="203"/>
      <c r="P33" s="203"/>
      <c r="Q33" s="203"/>
      <c r="R33" s="203"/>
      <c r="S33" s="203"/>
      <c r="T33" s="208"/>
      <c r="U33" s="209"/>
      <c r="V33" s="209"/>
      <c r="W33" s="209"/>
      <c r="X33" s="209"/>
      <c r="Y33" s="209"/>
      <c r="Z33" s="209"/>
      <c r="AA33" s="209"/>
      <c r="AB33" s="209"/>
      <c r="AC33" s="209"/>
      <c r="AD33" s="209"/>
      <c r="AE33" s="209"/>
      <c r="AF33" s="209"/>
      <c r="AG33" s="209"/>
      <c r="AH33" s="209"/>
      <c r="AI33" s="209"/>
      <c r="AJ33" s="209"/>
      <c r="AK33" s="210"/>
      <c r="AL33" s="208"/>
      <c r="AM33" s="209"/>
      <c r="AN33" s="209"/>
      <c r="AO33" s="209"/>
      <c r="AP33" s="209"/>
      <c r="AQ33" s="209"/>
      <c r="AR33" s="209"/>
      <c r="AS33" s="209"/>
      <c r="AT33" s="209"/>
      <c r="AU33" s="209"/>
      <c r="AV33" s="209"/>
      <c r="AW33" s="209"/>
      <c r="AX33" s="210"/>
      <c r="AY33" s="202"/>
      <c r="AZ33" s="202"/>
      <c r="BA33" s="202"/>
      <c r="BB33" s="202"/>
      <c r="BC33" s="202"/>
      <c r="BD33" s="202"/>
      <c r="BE33" s="202"/>
      <c r="BF33" s="202"/>
      <c r="BG33" s="202"/>
      <c r="BH33" s="202"/>
      <c r="BI33" s="207"/>
      <c r="BJ33" s="207"/>
      <c r="BK33" s="207"/>
      <c r="BL33" s="207"/>
      <c r="BM33" s="207"/>
      <c r="BN33" s="207"/>
      <c r="BO33" s="207"/>
      <c r="BP33" s="20"/>
      <c r="BQ33" s="123" t="str">
        <f t="shared" si="0"/>
        <v/>
      </c>
      <c r="BR33" s="123"/>
      <c r="BS33" s="123"/>
      <c r="BT33" s="123"/>
      <c r="BU33" s="123"/>
      <c r="BV33" s="202"/>
      <c r="BW33" s="202"/>
      <c r="BX33" s="202"/>
      <c r="BY33" s="202"/>
      <c r="BZ33" s="202"/>
      <c r="CA33" s="202"/>
      <c r="CB33" s="202"/>
      <c r="CC33" s="202"/>
      <c r="CD33" s="202"/>
      <c r="CE33" s="202"/>
      <c r="CF33" s="202"/>
      <c r="CG33" s="202"/>
      <c r="CH33" s="202"/>
      <c r="CI33" s="202"/>
      <c r="CJ33" s="202"/>
      <c r="CK33" s="202"/>
      <c r="CL33" s="202"/>
      <c r="CM33" s="202"/>
      <c r="CN33" s="202"/>
      <c r="CO33" s="202"/>
      <c r="CP33" s="26"/>
      <c r="CQ33" s="122" t="str">
        <f t="shared" si="1"/>
        <v/>
      </c>
      <c r="CR33" s="122"/>
      <c r="CS33" s="122"/>
      <c r="CT33" s="122"/>
      <c r="CU33" s="122"/>
      <c r="CV33" s="122"/>
      <c r="CW33" s="122"/>
      <c r="CX33" s="122"/>
      <c r="CY33" s="122"/>
      <c r="CZ33" s="122"/>
      <c r="DA33" s="29"/>
      <c r="DB33" s="30"/>
      <c r="DC33" s="30"/>
      <c r="DD33" s="30"/>
      <c r="DE33" s="30"/>
      <c r="DF33" s="30"/>
      <c r="DG33" s="30"/>
      <c r="DH33" s="30"/>
      <c r="DI33" s="30"/>
      <c r="DJ33" s="30"/>
      <c r="DK33" s="30"/>
      <c r="DL33" s="30"/>
      <c r="DM33" s="30"/>
      <c r="DN33" s="30"/>
      <c r="DO33" s="30"/>
      <c r="DP33" s="30"/>
      <c r="DQ33" s="30"/>
      <c r="DR33" s="30"/>
      <c r="DS33" s="30"/>
      <c r="DT33" s="30"/>
      <c r="DU33" s="30"/>
      <c r="DV33" s="30"/>
      <c r="DW33" s="30"/>
    </row>
    <row r="34" spans="1:208" s="8" customFormat="1" ht="31.5" customHeight="1" x14ac:dyDescent="0.45">
      <c r="A34" s="30"/>
      <c r="B34" s="30"/>
      <c r="C34" s="31"/>
      <c r="D34" s="203"/>
      <c r="E34" s="203"/>
      <c r="F34" s="203"/>
      <c r="G34" s="203"/>
      <c r="H34" s="203"/>
      <c r="I34" s="203"/>
      <c r="J34" s="203"/>
      <c r="K34" s="203"/>
      <c r="L34" s="203"/>
      <c r="M34" s="203"/>
      <c r="N34" s="203"/>
      <c r="O34" s="203"/>
      <c r="P34" s="203"/>
      <c r="Q34" s="203"/>
      <c r="R34" s="203"/>
      <c r="S34" s="203"/>
      <c r="T34" s="208"/>
      <c r="U34" s="209"/>
      <c r="V34" s="209"/>
      <c r="W34" s="209"/>
      <c r="X34" s="209"/>
      <c r="Y34" s="209"/>
      <c r="Z34" s="209"/>
      <c r="AA34" s="209"/>
      <c r="AB34" s="209"/>
      <c r="AC34" s="209"/>
      <c r="AD34" s="209"/>
      <c r="AE34" s="209"/>
      <c r="AF34" s="209"/>
      <c r="AG34" s="209"/>
      <c r="AH34" s="209"/>
      <c r="AI34" s="209"/>
      <c r="AJ34" s="209"/>
      <c r="AK34" s="210"/>
      <c r="AL34" s="208"/>
      <c r="AM34" s="209"/>
      <c r="AN34" s="209"/>
      <c r="AO34" s="209"/>
      <c r="AP34" s="209"/>
      <c r="AQ34" s="209"/>
      <c r="AR34" s="209"/>
      <c r="AS34" s="209"/>
      <c r="AT34" s="209"/>
      <c r="AU34" s="209"/>
      <c r="AV34" s="209"/>
      <c r="AW34" s="209"/>
      <c r="AX34" s="210"/>
      <c r="AY34" s="202"/>
      <c r="AZ34" s="202"/>
      <c r="BA34" s="202"/>
      <c r="BB34" s="202"/>
      <c r="BC34" s="202"/>
      <c r="BD34" s="202"/>
      <c r="BE34" s="202"/>
      <c r="BF34" s="202"/>
      <c r="BG34" s="202"/>
      <c r="BH34" s="202"/>
      <c r="BI34" s="207"/>
      <c r="BJ34" s="207"/>
      <c r="BK34" s="207"/>
      <c r="BL34" s="207"/>
      <c r="BM34" s="207"/>
      <c r="BN34" s="207"/>
      <c r="BO34" s="207"/>
      <c r="BP34" s="20"/>
      <c r="BQ34" s="123" t="str">
        <f t="shared" si="0"/>
        <v/>
      </c>
      <c r="BR34" s="123"/>
      <c r="BS34" s="123"/>
      <c r="BT34" s="123"/>
      <c r="BU34" s="123"/>
      <c r="BV34" s="202"/>
      <c r="BW34" s="202"/>
      <c r="BX34" s="202"/>
      <c r="BY34" s="202"/>
      <c r="BZ34" s="202"/>
      <c r="CA34" s="202"/>
      <c r="CB34" s="202"/>
      <c r="CC34" s="202"/>
      <c r="CD34" s="202"/>
      <c r="CE34" s="202"/>
      <c r="CF34" s="202"/>
      <c r="CG34" s="202"/>
      <c r="CH34" s="202"/>
      <c r="CI34" s="202"/>
      <c r="CJ34" s="202"/>
      <c r="CK34" s="202"/>
      <c r="CL34" s="202"/>
      <c r="CM34" s="202"/>
      <c r="CN34" s="202"/>
      <c r="CO34" s="202"/>
      <c r="CP34" s="26"/>
      <c r="CQ34" s="122" t="str">
        <f t="shared" si="1"/>
        <v/>
      </c>
      <c r="CR34" s="122"/>
      <c r="CS34" s="122"/>
      <c r="CT34" s="122"/>
      <c r="CU34" s="122"/>
      <c r="CV34" s="122"/>
      <c r="CW34" s="122"/>
      <c r="CX34" s="122"/>
      <c r="CY34" s="122"/>
      <c r="CZ34" s="122"/>
      <c r="DA34" s="29"/>
      <c r="DB34" s="30"/>
      <c r="DC34" s="30"/>
      <c r="DD34" s="30"/>
      <c r="DE34" s="30"/>
      <c r="DF34" s="30"/>
      <c r="DG34" s="30"/>
      <c r="DH34" s="30"/>
      <c r="DI34" s="30"/>
      <c r="DJ34" s="30"/>
      <c r="DK34" s="30"/>
      <c r="DL34" s="30"/>
      <c r="DM34" s="30"/>
      <c r="DN34" s="30"/>
      <c r="DO34" s="30"/>
      <c r="DP34" s="30"/>
      <c r="DQ34" s="30"/>
      <c r="DR34" s="30"/>
      <c r="DS34" s="30"/>
      <c r="DT34" s="30"/>
      <c r="DU34" s="30"/>
      <c r="DV34" s="30"/>
      <c r="DW34" s="30"/>
    </row>
    <row r="35" spans="1:208" s="8" customFormat="1" ht="31.5" customHeight="1" x14ac:dyDescent="0.45">
      <c r="A35" s="30"/>
      <c r="B35" s="30"/>
      <c r="C35" s="31"/>
      <c r="D35" s="203"/>
      <c r="E35" s="203"/>
      <c r="F35" s="203"/>
      <c r="G35" s="203"/>
      <c r="H35" s="203"/>
      <c r="I35" s="203"/>
      <c r="J35" s="203"/>
      <c r="K35" s="203"/>
      <c r="L35" s="203"/>
      <c r="M35" s="203"/>
      <c r="N35" s="203"/>
      <c r="O35" s="203"/>
      <c r="P35" s="203"/>
      <c r="Q35" s="203"/>
      <c r="R35" s="203"/>
      <c r="S35" s="203"/>
      <c r="T35" s="208"/>
      <c r="U35" s="209"/>
      <c r="V35" s="209"/>
      <c r="W35" s="209"/>
      <c r="X35" s="209"/>
      <c r="Y35" s="209"/>
      <c r="Z35" s="209"/>
      <c r="AA35" s="209"/>
      <c r="AB35" s="209"/>
      <c r="AC35" s="209"/>
      <c r="AD35" s="209"/>
      <c r="AE35" s="209"/>
      <c r="AF35" s="209"/>
      <c r="AG35" s="209"/>
      <c r="AH35" s="209"/>
      <c r="AI35" s="209"/>
      <c r="AJ35" s="209"/>
      <c r="AK35" s="210"/>
      <c r="AL35" s="208"/>
      <c r="AM35" s="209"/>
      <c r="AN35" s="209"/>
      <c r="AO35" s="209"/>
      <c r="AP35" s="209"/>
      <c r="AQ35" s="209"/>
      <c r="AR35" s="209"/>
      <c r="AS35" s="209"/>
      <c r="AT35" s="209"/>
      <c r="AU35" s="209"/>
      <c r="AV35" s="209"/>
      <c r="AW35" s="209"/>
      <c r="AX35" s="210"/>
      <c r="AY35" s="202"/>
      <c r="AZ35" s="202"/>
      <c r="BA35" s="202"/>
      <c r="BB35" s="202"/>
      <c r="BC35" s="202"/>
      <c r="BD35" s="202"/>
      <c r="BE35" s="202"/>
      <c r="BF35" s="202"/>
      <c r="BG35" s="202"/>
      <c r="BH35" s="202"/>
      <c r="BI35" s="207"/>
      <c r="BJ35" s="207"/>
      <c r="BK35" s="207"/>
      <c r="BL35" s="207"/>
      <c r="BM35" s="207"/>
      <c r="BN35" s="207"/>
      <c r="BO35" s="207"/>
      <c r="BP35" s="20"/>
      <c r="BQ35" s="123" t="str">
        <f t="shared" si="0"/>
        <v/>
      </c>
      <c r="BR35" s="123"/>
      <c r="BS35" s="123"/>
      <c r="BT35" s="123"/>
      <c r="BU35" s="123"/>
      <c r="BV35" s="202"/>
      <c r="BW35" s="202"/>
      <c r="BX35" s="202"/>
      <c r="BY35" s="202"/>
      <c r="BZ35" s="202"/>
      <c r="CA35" s="202"/>
      <c r="CB35" s="202"/>
      <c r="CC35" s="202"/>
      <c r="CD35" s="202"/>
      <c r="CE35" s="202"/>
      <c r="CF35" s="202"/>
      <c r="CG35" s="202"/>
      <c r="CH35" s="202"/>
      <c r="CI35" s="202"/>
      <c r="CJ35" s="202"/>
      <c r="CK35" s="202"/>
      <c r="CL35" s="202"/>
      <c r="CM35" s="202"/>
      <c r="CN35" s="202"/>
      <c r="CO35" s="202"/>
      <c r="CP35" s="26"/>
      <c r="CQ35" s="122" t="str">
        <f t="shared" si="1"/>
        <v/>
      </c>
      <c r="CR35" s="122"/>
      <c r="CS35" s="122"/>
      <c r="CT35" s="122"/>
      <c r="CU35" s="122"/>
      <c r="CV35" s="122"/>
      <c r="CW35" s="122"/>
      <c r="CX35" s="122"/>
      <c r="CY35" s="122"/>
      <c r="CZ35" s="122"/>
      <c r="DA35" s="29"/>
      <c r="DB35" s="30"/>
      <c r="DC35" s="30"/>
      <c r="DD35" s="30"/>
      <c r="DE35" s="30"/>
      <c r="DF35" s="30"/>
      <c r="DG35" s="30"/>
      <c r="DH35" s="30"/>
      <c r="DI35" s="30"/>
      <c r="DJ35" s="30"/>
      <c r="DK35" s="30"/>
      <c r="DL35" s="30"/>
      <c r="DM35" s="30"/>
      <c r="DN35" s="30"/>
      <c r="DO35" s="30"/>
      <c r="DP35" s="30"/>
      <c r="DQ35" s="30"/>
      <c r="DR35" s="30"/>
      <c r="DS35" s="30"/>
      <c r="DT35" s="30"/>
      <c r="DU35" s="30"/>
      <c r="DV35" s="30"/>
      <c r="DW35" s="30"/>
    </row>
    <row r="36" spans="1:208" s="8" customFormat="1" ht="31.5" customHeight="1" x14ac:dyDescent="0.45">
      <c r="A36" s="30"/>
      <c r="B36" s="30"/>
      <c r="C36" s="31"/>
      <c r="D36" s="203"/>
      <c r="E36" s="203"/>
      <c r="F36" s="203"/>
      <c r="G36" s="203"/>
      <c r="H36" s="203"/>
      <c r="I36" s="203"/>
      <c r="J36" s="203"/>
      <c r="K36" s="203"/>
      <c r="L36" s="203"/>
      <c r="M36" s="203"/>
      <c r="N36" s="203"/>
      <c r="O36" s="203"/>
      <c r="P36" s="203"/>
      <c r="Q36" s="203"/>
      <c r="R36" s="203"/>
      <c r="S36" s="203"/>
      <c r="T36" s="208"/>
      <c r="U36" s="209"/>
      <c r="V36" s="209"/>
      <c r="W36" s="209"/>
      <c r="X36" s="209"/>
      <c r="Y36" s="209"/>
      <c r="Z36" s="209"/>
      <c r="AA36" s="209"/>
      <c r="AB36" s="209"/>
      <c r="AC36" s="209"/>
      <c r="AD36" s="209"/>
      <c r="AE36" s="209"/>
      <c r="AF36" s="209"/>
      <c r="AG36" s="209"/>
      <c r="AH36" s="209"/>
      <c r="AI36" s="209"/>
      <c r="AJ36" s="209"/>
      <c r="AK36" s="210"/>
      <c r="AL36" s="208"/>
      <c r="AM36" s="209"/>
      <c r="AN36" s="209"/>
      <c r="AO36" s="209"/>
      <c r="AP36" s="209"/>
      <c r="AQ36" s="209"/>
      <c r="AR36" s="209"/>
      <c r="AS36" s="209"/>
      <c r="AT36" s="209"/>
      <c r="AU36" s="209"/>
      <c r="AV36" s="209"/>
      <c r="AW36" s="209"/>
      <c r="AX36" s="210"/>
      <c r="AY36" s="202"/>
      <c r="AZ36" s="202"/>
      <c r="BA36" s="202"/>
      <c r="BB36" s="202"/>
      <c r="BC36" s="202"/>
      <c r="BD36" s="202"/>
      <c r="BE36" s="202"/>
      <c r="BF36" s="202"/>
      <c r="BG36" s="202"/>
      <c r="BH36" s="202"/>
      <c r="BI36" s="207"/>
      <c r="BJ36" s="207"/>
      <c r="BK36" s="207"/>
      <c r="BL36" s="207"/>
      <c r="BM36" s="207"/>
      <c r="BN36" s="207"/>
      <c r="BO36" s="207"/>
      <c r="BP36" s="20"/>
      <c r="BQ36" s="123" t="str">
        <f t="shared" si="0"/>
        <v/>
      </c>
      <c r="BR36" s="123"/>
      <c r="BS36" s="123"/>
      <c r="BT36" s="123"/>
      <c r="BU36" s="123"/>
      <c r="BV36" s="202"/>
      <c r="BW36" s="202"/>
      <c r="BX36" s="202"/>
      <c r="BY36" s="202"/>
      <c r="BZ36" s="202"/>
      <c r="CA36" s="202"/>
      <c r="CB36" s="202"/>
      <c r="CC36" s="202"/>
      <c r="CD36" s="202"/>
      <c r="CE36" s="202"/>
      <c r="CF36" s="202"/>
      <c r="CG36" s="202"/>
      <c r="CH36" s="202"/>
      <c r="CI36" s="202"/>
      <c r="CJ36" s="202"/>
      <c r="CK36" s="202"/>
      <c r="CL36" s="202"/>
      <c r="CM36" s="202"/>
      <c r="CN36" s="202"/>
      <c r="CO36" s="202"/>
      <c r="CP36" s="26"/>
      <c r="CQ36" s="122" t="str">
        <f t="shared" si="1"/>
        <v/>
      </c>
      <c r="CR36" s="122"/>
      <c r="CS36" s="122"/>
      <c r="CT36" s="122"/>
      <c r="CU36" s="122"/>
      <c r="CV36" s="122"/>
      <c r="CW36" s="122"/>
      <c r="CX36" s="122"/>
      <c r="CY36" s="122"/>
      <c r="CZ36" s="122"/>
      <c r="DA36" s="29"/>
      <c r="DB36" s="30"/>
      <c r="DC36" s="30"/>
      <c r="DD36" s="30"/>
      <c r="DE36" s="30"/>
      <c r="DF36" s="30"/>
      <c r="DG36" s="30"/>
      <c r="DH36" s="30"/>
      <c r="DI36" s="30"/>
      <c r="DJ36" s="30"/>
      <c r="DK36" s="30"/>
      <c r="DL36" s="30"/>
      <c r="DM36" s="30"/>
      <c r="DN36" s="30"/>
      <c r="DO36" s="30"/>
      <c r="DP36" s="30"/>
      <c r="DQ36" s="30"/>
      <c r="DR36" s="30"/>
      <c r="DS36" s="30"/>
      <c r="DT36" s="30"/>
      <c r="DU36" s="30"/>
      <c r="DV36" s="30"/>
      <c r="DW36" s="30"/>
    </row>
    <row r="37" spans="1:208" s="8" customFormat="1" ht="31.5" customHeight="1" x14ac:dyDescent="0.45">
      <c r="A37" s="30"/>
      <c r="B37" s="30"/>
      <c r="C37" s="31"/>
      <c r="D37" s="203"/>
      <c r="E37" s="203"/>
      <c r="F37" s="203"/>
      <c r="G37" s="203"/>
      <c r="H37" s="203"/>
      <c r="I37" s="203"/>
      <c r="J37" s="203"/>
      <c r="K37" s="203"/>
      <c r="L37" s="203"/>
      <c r="M37" s="203"/>
      <c r="N37" s="203"/>
      <c r="O37" s="203"/>
      <c r="P37" s="203"/>
      <c r="Q37" s="203"/>
      <c r="R37" s="203"/>
      <c r="S37" s="203"/>
      <c r="T37" s="208"/>
      <c r="U37" s="209"/>
      <c r="V37" s="209"/>
      <c r="W37" s="209"/>
      <c r="X37" s="209"/>
      <c r="Y37" s="209"/>
      <c r="Z37" s="209"/>
      <c r="AA37" s="209"/>
      <c r="AB37" s="209"/>
      <c r="AC37" s="209"/>
      <c r="AD37" s="209"/>
      <c r="AE37" s="209"/>
      <c r="AF37" s="209"/>
      <c r="AG37" s="209"/>
      <c r="AH37" s="209"/>
      <c r="AI37" s="209"/>
      <c r="AJ37" s="209"/>
      <c r="AK37" s="210"/>
      <c r="AL37" s="208"/>
      <c r="AM37" s="209"/>
      <c r="AN37" s="209"/>
      <c r="AO37" s="209"/>
      <c r="AP37" s="209"/>
      <c r="AQ37" s="209"/>
      <c r="AR37" s="209"/>
      <c r="AS37" s="209"/>
      <c r="AT37" s="209"/>
      <c r="AU37" s="209"/>
      <c r="AV37" s="209"/>
      <c r="AW37" s="209"/>
      <c r="AX37" s="210"/>
      <c r="AY37" s="202"/>
      <c r="AZ37" s="202"/>
      <c r="BA37" s="202"/>
      <c r="BB37" s="202"/>
      <c r="BC37" s="202"/>
      <c r="BD37" s="202"/>
      <c r="BE37" s="202"/>
      <c r="BF37" s="202"/>
      <c r="BG37" s="202"/>
      <c r="BH37" s="202"/>
      <c r="BI37" s="207"/>
      <c r="BJ37" s="207"/>
      <c r="BK37" s="207"/>
      <c r="BL37" s="207"/>
      <c r="BM37" s="207"/>
      <c r="BN37" s="207"/>
      <c r="BO37" s="207"/>
      <c r="BP37" s="20"/>
      <c r="BQ37" s="123" t="str">
        <f t="shared" si="0"/>
        <v/>
      </c>
      <c r="BR37" s="123"/>
      <c r="BS37" s="123"/>
      <c r="BT37" s="123"/>
      <c r="BU37" s="123"/>
      <c r="BV37" s="202"/>
      <c r="BW37" s="202"/>
      <c r="BX37" s="202"/>
      <c r="BY37" s="202"/>
      <c r="BZ37" s="202"/>
      <c r="CA37" s="202"/>
      <c r="CB37" s="202"/>
      <c r="CC37" s="202"/>
      <c r="CD37" s="202"/>
      <c r="CE37" s="202"/>
      <c r="CF37" s="202"/>
      <c r="CG37" s="202"/>
      <c r="CH37" s="202"/>
      <c r="CI37" s="202"/>
      <c r="CJ37" s="202"/>
      <c r="CK37" s="202"/>
      <c r="CL37" s="202"/>
      <c r="CM37" s="202"/>
      <c r="CN37" s="202"/>
      <c r="CO37" s="202"/>
      <c r="CP37" s="26"/>
      <c r="CQ37" s="122" t="str">
        <f t="shared" si="1"/>
        <v/>
      </c>
      <c r="CR37" s="122"/>
      <c r="CS37" s="122"/>
      <c r="CT37" s="122"/>
      <c r="CU37" s="122"/>
      <c r="CV37" s="122"/>
      <c r="CW37" s="122"/>
      <c r="CX37" s="122"/>
      <c r="CY37" s="122"/>
      <c r="CZ37" s="122"/>
      <c r="DA37" s="29"/>
      <c r="DB37" s="30"/>
      <c r="DC37" s="30"/>
      <c r="DD37" s="30"/>
      <c r="DE37" s="30"/>
      <c r="DF37" s="30"/>
      <c r="DG37" s="30"/>
      <c r="DH37" s="30"/>
      <c r="DI37" s="30"/>
      <c r="DJ37" s="30"/>
      <c r="DK37" s="30"/>
      <c r="DL37" s="30"/>
      <c r="DM37" s="30"/>
      <c r="DN37" s="30"/>
      <c r="DO37" s="30"/>
      <c r="DP37" s="30"/>
      <c r="DQ37" s="30"/>
      <c r="DR37" s="30"/>
      <c r="DS37" s="30"/>
      <c r="DT37" s="30"/>
      <c r="DU37" s="30"/>
      <c r="DV37" s="30"/>
      <c r="DW37" s="30"/>
      <c r="EA37" s="28" t="s">
        <v>87</v>
      </c>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row>
    <row r="38" spans="1:208" s="8" customFormat="1" ht="31.5" customHeight="1" x14ac:dyDescent="0.45">
      <c r="A38" s="30"/>
      <c r="B38" s="30"/>
      <c r="C38" s="31"/>
      <c r="D38" s="203"/>
      <c r="E38" s="203"/>
      <c r="F38" s="203"/>
      <c r="G38" s="203"/>
      <c r="H38" s="203"/>
      <c r="I38" s="203"/>
      <c r="J38" s="203"/>
      <c r="K38" s="203"/>
      <c r="L38" s="203"/>
      <c r="M38" s="203"/>
      <c r="N38" s="203"/>
      <c r="O38" s="203"/>
      <c r="P38" s="203"/>
      <c r="Q38" s="203"/>
      <c r="R38" s="203"/>
      <c r="S38" s="203"/>
      <c r="T38" s="204"/>
      <c r="U38" s="205"/>
      <c r="V38" s="205"/>
      <c r="W38" s="205"/>
      <c r="X38" s="205"/>
      <c r="Y38" s="205"/>
      <c r="Z38" s="205"/>
      <c r="AA38" s="205"/>
      <c r="AB38" s="205"/>
      <c r="AC38" s="205"/>
      <c r="AD38" s="205"/>
      <c r="AE38" s="205"/>
      <c r="AF38" s="205"/>
      <c r="AG38" s="205"/>
      <c r="AH38" s="205"/>
      <c r="AI38" s="205"/>
      <c r="AJ38" s="205"/>
      <c r="AK38" s="206"/>
      <c r="AL38" s="204"/>
      <c r="AM38" s="205"/>
      <c r="AN38" s="205"/>
      <c r="AO38" s="205"/>
      <c r="AP38" s="205"/>
      <c r="AQ38" s="205"/>
      <c r="AR38" s="205"/>
      <c r="AS38" s="205"/>
      <c r="AT38" s="205"/>
      <c r="AU38" s="205"/>
      <c r="AV38" s="205"/>
      <c r="AW38" s="205"/>
      <c r="AX38" s="206"/>
      <c r="AY38" s="202"/>
      <c r="AZ38" s="202"/>
      <c r="BA38" s="202"/>
      <c r="BB38" s="202"/>
      <c r="BC38" s="202"/>
      <c r="BD38" s="202"/>
      <c r="BE38" s="202"/>
      <c r="BF38" s="202"/>
      <c r="BG38" s="202"/>
      <c r="BH38" s="202"/>
      <c r="BI38" s="207"/>
      <c r="BJ38" s="207"/>
      <c r="BK38" s="207"/>
      <c r="BL38" s="207"/>
      <c r="BM38" s="207"/>
      <c r="BN38" s="207"/>
      <c r="BO38" s="207"/>
      <c r="BP38" s="20"/>
      <c r="BQ38" s="123" t="str">
        <f t="shared" si="0"/>
        <v/>
      </c>
      <c r="BR38" s="123"/>
      <c r="BS38" s="123"/>
      <c r="BT38" s="123"/>
      <c r="BU38" s="123"/>
      <c r="BV38" s="202"/>
      <c r="BW38" s="202"/>
      <c r="BX38" s="202"/>
      <c r="BY38" s="202"/>
      <c r="BZ38" s="202"/>
      <c r="CA38" s="202"/>
      <c r="CB38" s="202"/>
      <c r="CC38" s="202"/>
      <c r="CD38" s="202"/>
      <c r="CE38" s="202"/>
      <c r="CF38" s="202"/>
      <c r="CG38" s="202"/>
      <c r="CH38" s="202"/>
      <c r="CI38" s="202"/>
      <c r="CJ38" s="202"/>
      <c r="CK38" s="202"/>
      <c r="CL38" s="202"/>
      <c r="CM38" s="202"/>
      <c r="CN38" s="202"/>
      <c r="CO38" s="202"/>
      <c r="CP38" s="26"/>
      <c r="CQ38" s="122" t="str">
        <f t="shared" si="1"/>
        <v/>
      </c>
      <c r="CR38" s="122"/>
      <c r="CS38" s="122"/>
      <c r="CT38" s="122"/>
      <c r="CU38" s="122"/>
      <c r="CV38" s="122"/>
      <c r="CW38" s="122"/>
      <c r="CX38" s="122"/>
      <c r="CY38" s="122"/>
      <c r="CZ38" s="122"/>
      <c r="DA38" s="29"/>
      <c r="DB38" s="30"/>
      <c r="DC38" s="30"/>
      <c r="DD38" s="30"/>
      <c r="DE38" s="30"/>
      <c r="DF38" s="30"/>
      <c r="DG38" s="30"/>
      <c r="DH38" s="30"/>
      <c r="DI38" s="30"/>
      <c r="DJ38" s="30"/>
      <c r="DK38" s="30"/>
      <c r="DL38" s="30"/>
      <c r="DM38" s="30"/>
      <c r="DN38" s="30"/>
      <c r="DO38" s="30"/>
      <c r="DP38" s="30"/>
      <c r="DQ38" s="30"/>
      <c r="DR38" s="30"/>
      <c r="DS38" s="30"/>
      <c r="DT38" s="30"/>
      <c r="DU38" s="30"/>
      <c r="DV38" s="30"/>
      <c r="DW38" s="30"/>
      <c r="EA38" s="28" t="s">
        <v>105</v>
      </c>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row>
    <row r="39" spans="1:208" s="8" customFormat="1" ht="5.25" customHeight="1" x14ac:dyDescent="0.45">
      <c r="EA39" s="56" t="s">
        <v>86</v>
      </c>
      <c r="EB39" s="57"/>
      <c r="EC39" s="57"/>
      <c r="ED39" s="57"/>
      <c r="EE39" s="57"/>
      <c r="EF39" s="57"/>
      <c r="EG39" s="57"/>
      <c r="EH39" s="57"/>
      <c r="EI39" s="57"/>
      <c r="EJ39" s="57"/>
      <c r="EK39" s="57"/>
      <c r="EL39" s="57"/>
      <c r="EM39" s="57"/>
      <c r="EN39" s="57"/>
      <c r="EO39" s="57"/>
      <c r="EP39" s="58"/>
    </row>
    <row r="40" spans="1:208" s="8" customFormat="1" ht="9" customHeight="1" x14ac:dyDescent="0.45">
      <c r="EA40" s="29"/>
      <c r="EB40" s="30"/>
      <c r="EC40" s="30"/>
      <c r="ED40" s="30"/>
      <c r="EE40" s="30"/>
      <c r="EF40" s="30"/>
      <c r="EG40" s="30"/>
      <c r="EH40" s="30"/>
      <c r="EI40" s="30"/>
      <c r="EJ40" s="30"/>
      <c r="EK40" s="30"/>
      <c r="EL40" s="30"/>
      <c r="EM40" s="30"/>
      <c r="EN40" s="30"/>
      <c r="EO40" s="30"/>
      <c r="EP40" s="31"/>
    </row>
    <row r="41" spans="1:208" s="8" customFormat="1" ht="9" customHeight="1" x14ac:dyDescent="0.45">
      <c r="EA41" s="29"/>
      <c r="EB41" s="30"/>
      <c r="EC41" s="30"/>
      <c r="ED41" s="30"/>
      <c r="EE41" s="30"/>
      <c r="EF41" s="30"/>
      <c r="EG41" s="30"/>
      <c r="EH41" s="30"/>
      <c r="EI41" s="30"/>
      <c r="EJ41" s="30"/>
      <c r="EK41" s="30"/>
      <c r="EL41" s="30"/>
      <c r="EM41" s="30"/>
      <c r="EN41" s="30"/>
      <c r="EO41" s="30"/>
      <c r="EP41" s="31"/>
    </row>
    <row r="42" spans="1:208" s="8" customFormat="1" ht="10.5" customHeight="1" x14ac:dyDescent="0.45">
      <c r="D42" s="78" t="s">
        <v>16</v>
      </c>
      <c r="E42" s="78"/>
      <c r="F42" s="78"/>
      <c r="G42" s="78"/>
      <c r="H42" s="78"/>
      <c r="I42" s="78"/>
      <c r="J42" s="78"/>
      <c r="K42" s="78"/>
      <c r="L42" s="78"/>
      <c r="M42" s="78"/>
      <c r="N42" s="78"/>
      <c r="O42" s="78" t="s">
        <v>70</v>
      </c>
      <c r="P42" s="78"/>
      <c r="Q42" s="78"/>
      <c r="R42" s="78"/>
      <c r="S42" s="78"/>
      <c r="T42" s="78"/>
      <c r="U42" s="78"/>
      <c r="V42" s="78"/>
      <c r="W42" s="78"/>
      <c r="X42" s="78"/>
      <c r="Y42" s="79" t="str">
        <f>IF(SUMIF(BI29:BO38,"軽減税率8%",CQ29:CZ38)&gt;0,SUMIF(BI29:BO38,"軽減税率8%",CQ29:CZ38),"")</f>
        <v/>
      </c>
      <c r="Z42" s="79"/>
      <c r="AA42" s="79"/>
      <c r="AB42" s="79"/>
      <c r="AC42" s="79"/>
      <c r="AD42" s="79"/>
      <c r="AE42" s="79"/>
      <c r="AF42" s="79"/>
      <c r="AG42" s="79"/>
      <c r="AH42" s="79"/>
      <c r="AR42" s="56" t="s">
        <v>15</v>
      </c>
      <c r="AS42" s="57"/>
      <c r="AT42" s="57"/>
      <c r="AU42" s="57"/>
      <c r="AV42" s="57"/>
      <c r="AW42" s="57"/>
      <c r="AX42" s="58"/>
      <c r="AY42" s="78" t="s">
        <v>70</v>
      </c>
      <c r="AZ42" s="78"/>
      <c r="BA42" s="78"/>
      <c r="BB42" s="78"/>
      <c r="BC42" s="78"/>
      <c r="BD42" s="78"/>
      <c r="BE42" s="78"/>
      <c r="BF42" s="78"/>
      <c r="BG42" s="78"/>
      <c r="BH42" s="78"/>
      <c r="BI42" s="79">
        <f>IF(SUMIF(BI29:BO38,"10%",CQ29:CZ38)&gt;0,SUMIF(BI29:BO38,"10%",CQ29:CZ38),"")</f>
        <v>550000</v>
      </c>
      <c r="BJ42" s="79"/>
      <c r="BK42" s="79"/>
      <c r="BL42" s="79"/>
      <c r="BM42" s="79"/>
      <c r="BN42" s="79"/>
      <c r="BO42" s="79"/>
      <c r="BP42" s="79"/>
      <c r="BQ42" s="79"/>
      <c r="BR42" s="79"/>
      <c r="BZ42" s="56" t="s">
        <v>125</v>
      </c>
      <c r="CA42" s="57"/>
      <c r="CB42" s="57"/>
      <c r="CC42" s="57"/>
      <c r="CD42" s="57"/>
      <c r="CE42" s="57"/>
      <c r="CF42" s="58"/>
      <c r="CG42" s="78" t="s">
        <v>70</v>
      </c>
      <c r="CH42" s="78"/>
      <c r="CI42" s="78"/>
      <c r="CJ42" s="78"/>
      <c r="CK42" s="78"/>
      <c r="CL42" s="78"/>
      <c r="CM42" s="78"/>
      <c r="CN42" s="78"/>
      <c r="CO42" s="78"/>
      <c r="CP42" s="78"/>
      <c r="CQ42" s="79">
        <f>IF(SUM(Y42,BI42)&lt;&gt;0,SUM(Y42,BI42),"")</f>
        <v>550000</v>
      </c>
      <c r="CR42" s="79"/>
      <c r="CS42" s="79"/>
      <c r="CT42" s="79"/>
      <c r="CU42" s="79"/>
      <c r="CV42" s="79"/>
      <c r="CW42" s="79"/>
      <c r="CX42" s="79"/>
      <c r="CY42" s="79"/>
      <c r="CZ42" s="79"/>
      <c r="EA42" s="15"/>
      <c r="EB42" s="30" t="s">
        <v>73</v>
      </c>
      <c r="EC42" s="30"/>
      <c r="ED42" s="30"/>
      <c r="EE42" s="30"/>
      <c r="EF42" s="30"/>
      <c r="EG42" s="30"/>
      <c r="EH42" s="30"/>
      <c r="EI42" s="30"/>
      <c r="EJ42" s="30"/>
      <c r="EL42" s="44">
        <v>0.1</v>
      </c>
      <c r="EM42" s="44"/>
      <c r="EN42" s="44"/>
      <c r="EO42" s="7"/>
      <c r="EP42" s="16"/>
    </row>
    <row r="43" spans="1:208" s="8" customFormat="1" ht="10.5" customHeight="1" x14ac:dyDescent="0.45">
      <c r="D43" s="78"/>
      <c r="E43" s="78"/>
      <c r="F43" s="78"/>
      <c r="G43" s="78"/>
      <c r="H43" s="78"/>
      <c r="I43" s="78"/>
      <c r="J43" s="78"/>
      <c r="K43" s="78"/>
      <c r="L43" s="78"/>
      <c r="M43" s="78"/>
      <c r="N43" s="78"/>
      <c r="O43" s="78"/>
      <c r="P43" s="78"/>
      <c r="Q43" s="78"/>
      <c r="R43" s="78"/>
      <c r="S43" s="78"/>
      <c r="T43" s="78"/>
      <c r="U43" s="78"/>
      <c r="V43" s="78"/>
      <c r="W43" s="78"/>
      <c r="X43" s="78"/>
      <c r="Y43" s="79"/>
      <c r="Z43" s="79"/>
      <c r="AA43" s="79"/>
      <c r="AB43" s="79"/>
      <c r="AC43" s="79"/>
      <c r="AD43" s="79"/>
      <c r="AE43" s="79"/>
      <c r="AF43" s="79"/>
      <c r="AG43" s="79"/>
      <c r="AH43" s="79"/>
      <c r="AR43" s="29"/>
      <c r="AS43" s="30"/>
      <c r="AT43" s="30"/>
      <c r="AU43" s="30"/>
      <c r="AV43" s="30"/>
      <c r="AW43" s="30"/>
      <c r="AX43" s="31"/>
      <c r="AY43" s="78"/>
      <c r="AZ43" s="78"/>
      <c r="BA43" s="78"/>
      <c r="BB43" s="78"/>
      <c r="BC43" s="78"/>
      <c r="BD43" s="78"/>
      <c r="BE43" s="78"/>
      <c r="BF43" s="78"/>
      <c r="BG43" s="78"/>
      <c r="BH43" s="78"/>
      <c r="BI43" s="79"/>
      <c r="BJ43" s="79"/>
      <c r="BK43" s="79"/>
      <c r="BL43" s="79"/>
      <c r="BM43" s="79"/>
      <c r="BN43" s="79"/>
      <c r="BO43" s="79"/>
      <c r="BP43" s="79"/>
      <c r="BQ43" s="79"/>
      <c r="BR43" s="79"/>
      <c r="BZ43" s="29"/>
      <c r="CA43" s="30"/>
      <c r="CB43" s="30"/>
      <c r="CC43" s="30"/>
      <c r="CD43" s="30"/>
      <c r="CE43" s="30"/>
      <c r="CF43" s="31"/>
      <c r="CG43" s="78"/>
      <c r="CH43" s="78"/>
      <c r="CI43" s="78"/>
      <c r="CJ43" s="78"/>
      <c r="CK43" s="78"/>
      <c r="CL43" s="78"/>
      <c r="CM43" s="78"/>
      <c r="CN43" s="78"/>
      <c r="CO43" s="78"/>
      <c r="CP43" s="78"/>
      <c r="CQ43" s="79"/>
      <c r="CR43" s="79"/>
      <c r="CS43" s="79"/>
      <c r="CT43" s="79"/>
      <c r="CU43" s="79"/>
      <c r="CV43" s="79"/>
      <c r="CW43" s="79"/>
      <c r="CX43" s="79"/>
      <c r="CY43" s="79"/>
      <c r="CZ43" s="79"/>
      <c r="EA43" s="13"/>
      <c r="EB43" s="30"/>
      <c r="EC43" s="30"/>
      <c r="ED43" s="30"/>
      <c r="EE43" s="30"/>
      <c r="EF43" s="30"/>
      <c r="EG43" s="30"/>
      <c r="EH43" s="30"/>
      <c r="EI43" s="30"/>
      <c r="EJ43" s="30"/>
      <c r="EL43" s="45"/>
      <c r="EM43" s="45"/>
      <c r="EN43" s="45"/>
      <c r="EP43" s="14"/>
    </row>
    <row r="44" spans="1:208" s="8" customFormat="1" ht="10.5" customHeight="1" x14ac:dyDescent="0.45">
      <c r="D44" s="78"/>
      <c r="E44" s="78"/>
      <c r="F44" s="78"/>
      <c r="G44" s="78"/>
      <c r="H44" s="78"/>
      <c r="I44" s="78"/>
      <c r="J44" s="78"/>
      <c r="K44" s="78"/>
      <c r="L44" s="78"/>
      <c r="M44" s="78"/>
      <c r="N44" s="78"/>
      <c r="O44" s="78"/>
      <c r="P44" s="78"/>
      <c r="Q44" s="78"/>
      <c r="R44" s="78"/>
      <c r="S44" s="78"/>
      <c r="T44" s="78"/>
      <c r="U44" s="78"/>
      <c r="V44" s="78"/>
      <c r="W44" s="78"/>
      <c r="X44" s="78"/>
      <c r="Y44" s="79"/>
      <c r="Z44" s="79"/>
      <c r="AA44" s="79"/>
      <c r="AB44" s="79"/>
      <c r="AC44" s="79"/>
      <c r="AD44" s="79"/>
      <c r="AE44" s="79"/>
      <c r="AF44" s="79"/>
      <c r="AG44" s="79"/>
      <c r="AH44" s="79"/>
      <c r="AR44" s="29"/>
      <c r="AS44" s="30"/>
      <c r="AT44" s="30"/>
      <c r="AU44" s="30"/>
      <c r="AV44" s="30"/>
      <c r="AW44" s="30"/>
      <c r="AX44" s="31"/>
      <c r="AY44" s="78"/>
      <c r="AZ44" s="78"/>
      <c r="BA44" s="78"/>
      <c r="BB44" s="78"/>
      <c r="BC44" s="78"/>
      <c r="BD44" s="78"/>
      <c r="BE44" s="78"/>
      <c r="BF44" s="78"/>
      <c r="BG44" s="78"/>
      <c r="BH44" s="78"/>
      <c r="BI44" s="79"/>
      <c r="BJ44" s="79"/>
      <c r="BK44" s="79"/>
      <c r="BL44" s="79"/>
      <c r="BM44" s="79"/>
      <c r="BN44" s="79"/>
      <c r="BO44" s="79"/>
      <c r="BP44" s="79"/>
      <c r="BQ44" s="79"/>
      <c r="BR44" s="79"/>
      <c r="BZ44" s="29"/>
      <c r="CA44" s="30"/>
      <c r="CB44" s="30"/>
      <c r="CC44" s="30"/>
      <c r="CD44" s="30"/>
      <c r="CE44" s="30"/>
      <c r="CF44" s="31"/>
      <c r="CG44" s="78"/>
      <c r="CH44" s="78"/>
      <c r="CI44" s="78"/>
      <c r="CJ44" s="78"/>
      <c r="CK44" s="78"/>
      <c r="CL44" s="78"/>
      <c r="CM44" s="78"/>
      <c r="CN44" s="78"/>
      <c r="CO44" s="78"/>
      <c r="CP44" s="78"/>
      <c r="CQ44" s="79"/>
      <c r="CR44" s="79"/>
      <c r="CS44" s="79"/>
      <c r="CT44" s="79"/>
      <c r="CU44" s="79"/>
      <c r="CV44" s="79"/>
      <c r="CW44" s="79"/>
      <c r="CX44" s="79"/>
      <c r="CY44" s="79"/>
      <c r="CZ44" s="79"/>
      <c r="EA44" s="29"/>
      <c r="EB44" s="30"/>
      <c r="EC44" s="30"/>
      <c r="ED44" s="31"/>
      <c r="EE44" s="192"/>
      <c r="EF44" s="193"/>
      <c r="EG44" s="194"/>
      <c r="EH44" s="29"/>
      <c r="EI44" s="30"/>
      <c r="EJ44" s="30"/>
      <c r="EK44" s="31"/>
      <c r="EL44" s="201"/>
      <c r="EM44" s="201"/>
      <c r="EN44" s="201"/>
      <c r="EO44" s="29"/>
      <c r="EP44" s="31"/>
    </row>
    <row r="45" spans="1:208" s="8" customFormat="1" ht="10.5" customHeight="1" x14ac:dyDescent="0.45">
      <c r="D45" s="78"/>
      <c r="E45" s="78"/>
      <c r="F45" s="78"/>
      <c r="G45" s="78"/>
      <c r="H45" s="78"/>
      <c r="I45" s="78"/>
      <c r="J45" s="78"/>
      <c r="K45" s="78"/>
      <c r="L45" s="78"/>
      <c r="M45" s="78"/>
      <c r="N45" s="78"/>
      <c r="O45" s="78" t="s">
        <v>76</v>
      </c>
      <c r="P45" s="78"/>
      <c r="Q45" s="78"/>
      <c r="R45" s="78"/>
      <c r="S45" s="78"/>
      <c r="T45" s="78"/>
      <c r="U45" s="78"/>
      <c r="V45" s="78"/>
      <c r="W45" s="78"/>
      <c r="X45" s="78"/>
      <c r="Y45" s="79" t="str">
        <f>IF(ISNUMBER(Y42),IF(ISNUMBER(EE44),ROUNDDOWN(Y42*8/108,0)+EE44,ROUNDDOWN(Y42*8/108,0)),"")</f>
        <v/>
      </c>
      <c r="Z45" s="79"/>
      <c r="AA45" s="79"/>
      <c r="AB45" s="79"/>
      <c r="AC45" s="79"/>
      <c r="AD45" s="79"/>
      <c r="AE45" s="79"/>
      <c r="AF45" s="79"/>
      <c r="AG45" s="79"/>
      <c r="AH45" s="79"/>
      <c r="AR45" s="29"/>
      <c r="AS45" s="30"/>
      <c r="AT45" s="30"/>
      <c r="AU45" s="30"/>
      <c r="AV45" s="30"/>
      <c r="AW45" s="30"/>
      <c r="AX45" s="31"/>
      <c r="AY45" s="78" t="s">
        <v>76</v>
      </c>
      <c r="AZ45" s="78"/>
      <c r="BA45" s="78"/>
      <c r="BB45" s="78"/>
      <c r="BC45" s="78"/>
      <c r="BD45" s="78"/>
      <c r="BE45" s="78"/>
      <c r="BF45" s="78"/>
      <c r="BG45" s="78"/>
      <c r="BH45" s="78"/>
      <c r="BI45" s="79">
        <f>IF(ISNUMBER(BI42),IF(ISNUMBER(EL44),ROUNDDOWN(BI42*10/110,0)+EL44,ROUNDDOWN(BI42*10/110,0)),"")</f>
        <v>50000</v>
      </c>
      <c r="BJ45" s="79"/>
      <c r="BK45" s="79"/>
      <c r="BL45" s="79"/>
      <c r="BM45" s="79"/>
      <c r="BN45" s="79"/>
      <c r="BO45" s="79"/>
      <c r="BP45" s="79"/>
      <c r="BQ45" s="79"/>
      <c r="BR45" s="79"/>
      <c r="BZ45" s="29"/>
      <c r="CA45" s="30"/>
      <c r="CB45" s="30"/>
      <c r="CC45" s="30"/>
      <c r="CD45" s="30"/>
      <c r="CE45" s="30"/>
      <c r="CF45" s="31"/>
      <c r="CG45" s="78" t="s">
        <v>76</v>
      </c>
      <c r="CH45" s="78"/>
      <c r="CI45" s="78"/>
      <c r="CJ45" s="78"/>
      <c r="CK45" s="78"/>
      <c r="CL45" s="78"/>
      <c r="CM45" s="78"/>
      <c r="CN45" s="78"/>
      <c r="CO45" s="78"/>
      <c r="CP45" s="78"/>
      <c r="CQ45" s="79">
        <f>IF(SUM(Y45,BI45)&lt;&gt;0,SUM(Y45,BI45),"")</f>
        <v>50000</v>
      </c>
      <c r="CR45" s="79"/>
      <c r="CS45" s="79"/>
      <c r="CT45" s="79"/>
      <c r="CU45" s="79"/>
      <c r="CV45" s="79"/>
      <c r="CW45" s="79"/>
      <c r="CX45" s="79"/>
      <c r="CY45" s="79"/>
      <c r="CZ45" s="79"/>
      <c r="EA45" s="29"/>
      <c r="EB45" s="30"/>
      <c r="EC45" s="30"/>
      <c r="ED45" s="31"/>
      <c r="EE45" s="195"/>
      <c r="EF45" s="196"/>
      <c r="EG45" s="197"/>
      <c r="EH45" s="29"/>
      <c r="EI45" s="30"/>
      <c r="EJ45" s="30"/>
      <c r="EK45" s="31"/>
      <c r="EL45" s="201"/>
      <c r="EM45" s="201"/>
      <c r="EN45" s="201"/>
      <c r="EO45" s="29"/>
      <c r="EP45" s="31"/>
    </row>
    <row r="46" spans="1:208" s="8" customFormat="1" ht="10.5" customHeight="1" x14ac:dyDescent="0.45">
      <c r="D46" s="78"/>
      <c r="E46" s="78"/>
      <c r="F46" s="78"/>
      <c r="G46" s="78"/>
      <c r="H46" s="78"/>
      <c r="I46" s="78"/>
      <c r="J46" s="78"/>
      <c r="K46" s="78"/>
      <c r="L46" s="78"/>
      <c r="M46" s="78"/>
      <c r="N46" s="78"/>
      <c r="O46" s="78"/>
      <c r="P46" s="78"/>
      <c r="Q46" s="78"/>
      <c r="R46" s="78"/>
      <c r="S46" s="78"/>
      <c r="T46" s="78"/>
      <c r="U46" s="78"/>
      <c r="V46" s="78"/>
      <c r="W46" s="78"/>
      <c r="X46" s="78"/>
      <c r="Y46" s="79"/>
      <c r="Z46" s="79"/>
      <c r="AA46" s="79"/>
      <c r="AB46" s="79"/>
      <c r="AC46" s="79"/>
      <c r="AD46" s="79"/>
      <c r="AE46" s="79"/>
      <c r="AF46" s="79"/>
      <c r="AG46" s="79"/>
      <c r="AH46" s="79"/>
      <c r="AR46" s="29"/>
      <c r="AS46" s="30"/>
      <c r="AT46" s="30"/>
      <c r="AU46" s="30"/>
      <c r="AV46" s="30"/>
      <c r="AW46" s="30"/>
      <c r="AX46" s="31"/>
      <c r="AY46" s="78"/>
      <c r="AZ46" s="78"/>
      <c r="BA46" s="78"/>
      <c r="BB46" s="78"/>
      <c r="BC46" s="78"/>
      <c r="BD46" s="78"/>
      <c r="BE46" s="78"/>
      <c r="BF46" s="78"/>
      <c r="BG46" s="78"/>
      <c r="BH46" s="78"/>
      <c r="BI46" s="79"/>
      <c r="BJ46" s="79"/>
      <c r="BK46" s="79"/>
      <c r="BL46" s="79"/>
      <c r="BM46" s="79"/>
      <c r="BN46" s="79"/>
      <c r="BO46" s="79"/>
      <c r="BP46" s="79"/>
      <c r="BQ46" s="79"/>
      <c r="BR46" s="79"/>
      <c r="BZ46" s="29"/>
      <c r="CA46" s="30"/>
      <c r="CB46" s="30"/>
      <c r="CC46" s="30"/>
      <c r="CD46" s="30"/>
      <c r="CE46" s="30"/>
      <c r="CF46" s="31"/>
      <c r="CG46" s="78"/>
      <c r="CH46" s="78"/>
      <c r="CI46" s="78"/>
      <c r="CJ46" s="78"/>
      <c r="CK46" s="78"/>
      <c r="CL46" s="78"/>
      <c r="CM46" s="78"/>
      <c r="CN46" s="78"/>
      <c r="CO46" s="78"/>
      <c r="CP46" s="78"/>
      <c r="CQ46" s="79"/>
      <c r="CR46" s="79"/>
      <c r="CS46" s="79"/>
      <c r="CT46" s="79"/>
      <c r="CU46" s="79"/>
      <c r="CV46" s="79"/>
      <c r="CW46" s="79"/>
      <c r="CX46" s="79"/>
      <c r="CY46" s="79"/>
      <c r="CZ46" s="79"/>
      <c r="EA46" s="29"/>
      <c r="EB46" s="30"/>
      <c r="EC46" s="30"/>
      <c r="ED46" s="31"/>
      <c r="EE46" s="198"/>
      <c r="EF46" s="199"/>
      <c r="EG46" s="200"/>
      <c r="EH46" s="29"/>
      <c r="EI46" s="30"/>
      <c r="EJ46" s="30"/>
      <c r="EK46" s="31"/>
      <c r="EL46" s="201"/>
      <c r="EM46" s="201"/>
      <c r="EN46" s="201"/>
      <c r="EO46" s="29"/>
      <c r="EP46" s="31"/>
    </row>
    <row r="47" spans="1:208" s="8" customFormat="1" ht="10.5" customHeight="1" x14ac:dyDescent="0.45">
      <c r="D47" s="78"/>
      <c r="E47" s="78"/>
      <c r="F47" s="78"/>
      <c r="G47" s="78"/>
      <c r="H47" s="78"/>
      <c r="I47" s="78"/>
      <c r="J47" s="78"/>
      <c r="K47" s="78"/>
      <c r="L47" s="78"/>
      <c r="M47" s="78"/>
      <c r="N47" s="78"/>
      <c r="O47" s="78"/>
      <c r="P47" s="78"/>
      <c r="Q47" s="78"/>
      <c r="R47" s="78"/>
      <c r="S47" s="78"/>
      <c r="T47" s="78"/>
      <c r="U47" s="78"/>
      <c r="V47" s="78"/>
      <c r="W47" s="78"/>
      <c r="X47" s="78"/>
      <c r="Y47" s="79"/>
      <c r="Z47" s="79"/>
      <c r="AA47" s="79"/>
      <c r="AB47" s="79"/>
      <c r="AC47" s="79"/>
      <c r="AD47" s="79"/>
      <c r="AE47" s="79"/>
      <c r="AF47" s="79"/>
      <c r="AG47" s="79"/>
      <c r="AH47" s="79"/>
      <c r="AR47" s="32"/>
      <c r="AS47" s="33"/>
      <c r="AT47" s="33"/>
      <c r="AU47" s="33"/>
      <c r="AV47" s="33"/>
      <c r="AW47" s="33"/>
      <c r="AX47" s="34"/>
      <c r="AY47" s="78"/>
      <c r="AZ47" s="78"/>
      <c r="BA47" s="78"/>
      <c r="BB47" s="78"/>
      <c r="BC47" s="78"/>
      <c r="BD47" s="78"/>
      <c r="BE47" s="78"/>
      <c r="BF47" s="78"/>
      <c r="BG47" s="78"/>
      <c r="BH47" s="78"/>
      <c r="BI47" s="79"/>
      <c r="BJ47" s="79"/>
      <c r="BK47" s="79"/>
      <c r="BL47" s="79"/>
      <c r="BM47" s="79"/>
      <c r="BN47" s="79"/>
      <c r="BO47" s="79"/>
      <c r="BP47" s="79"/>
      <c r="BQ47" s="79"/>
      <c r="BR47" s="79"/>
      <c r="BZ47" s="32"/>
      <c r="CA47" s="33"/>
      <c r="CB47" s="33"/>
      <c r="CC47" s="33"/>
      <c r="CD47" s="33"/>
      <c r="CE47" s="33"/>
      <c r="CF47" s="34"/>
      <c r="CG47" s="78"/>
      <c r="CH47" s="78"/>
      <c r="CI47" s="78"/>
      <c r="CJ47" s="78"/>
      <c r="CK47" s="78"/>
      <c r="CL47" s="78"/>
      <c r="CM47" s="78"/>
      <c r="CN47" s="78"/>
      <c r="CO47" s="78"/>
      <c r="CP47" s="78"/>
      <c r="CQ47" s="79"/>
      <c r="CR47" s="79"/>
      <c r="CS47" s="79"/>
      <c r="CT47" s="79"/>
      <c r="CU47" s="79"/>
      <c r="CV47" s="79"/>
      <c r="CW47" s="79"/>
      <c r="CX47" s="79"/>
      <c r="CY47" s="79"/>
      <c r="CZ47" s="79"/>
      <c r="EA47" s="32"/>
      <c r="EB47" s="33"/>
      <c r="EC47" s="33"/>
      <c r="ED47" s="33"/>
      <c r="EE47" s="33"/>
      <c r="EF47" s="33"/>
      <c r="EG47" s="33"/>
      <c r="EH47" s="33"/>
      <c r="EI47" s="33"/>
      <c r="EJ47" s="33"/>
      <c r="EK47" s="33"/>
      <c r="EL47" s="33"/>
      <c r="EM47" s="33"/>
      <c r="EN47" s="33"/>
      <c r="EO47" s="33"/>
      <c r="EP47" s="34"/>
    </row>
    <row r="48" spans="1:208" s="8" customFormat="1" ht="5.25" customHeight="1" x14ac:dyDescent="0.45">
      <c r="T48" s="7"/>
      <c r="U48" s="7"/>
      <c r="V48" s="7"/>
      <c r="W48" s="7"/>
      <c r="X48" s="7"/>
      <c r="Y48" s="7"/>
      <c r="Z48" s="7"/>
      <c r="AA48" s="7"/>
      <c r="AB48" s="7"/>
      <c r="AC48" s="7"/>
      <c r="AD48" s="7"/>
      <c r="AE48" s="7"/>
      <c r="AF48" s="7"/>
      <c r="AG48" s="7"/>
      <c r="AH48" s="7"/>
      <c r="AI48" s="7"/>
      <c r="AJ48" s="7"/>
      <c r="AK48" s="7"/>
      <c r="AL48" s="7"/>
      <c r="AM48" s="7"/>
      <c r="AN48" s="21"/>
      <c r="AO48" s="21"/>
      <c r="AP48" s="21"/>
      <c r="AQ48" s="21"/>
      <c r="AR48" s="21"/>
      <c r="AS48" s="21"/>
      <c r="AT48" s="21"/>
      <c r="AU48" s="21"/>
      <c r="AV48" s="21"/>
      <c r="AW48" s="21"/>
      <c r="AX48" s="21"/>
      <c r="BB48" s="7"/>
      <c r="BC48" s="7"/>
      <c r="BD48" s="7"/>
      <c r="BE48" s="7"/>
      <c r="BF48" s="7"/>
      <c r="BG48" s="7"/>
      <c r="BH48" s="7"/>
      <c r="BI48" s="7"/>
      <c r="BJ48" s="7"/>
      <c r="BK48" s="7"/>
      <c r="BL48" s="7"/>
      <c r="BM48" s="7"/>
      <c r="BN48" s="21"/>
      <c r="BO48" s="21"/>
      <c r="BP48" s="21"/>
      <c r="BQ48" s="21"/>
      <c r="BR48" s="21"/>
      <c r="BS48" s="21"/>
      <c r="BT48" s="21"/>
      <c r="BU48" s="21"/>
      <c r="BV48" s="21"/>
      <c r="BW48" s="21"/>
      <c r="BX48" s="21"/>
      <c r="BZ48" s="7"/>
      <c r="CA48" s="7"/>
      <c r="CB48" s="7"/>
      <c r="CC48" s="7"/>
      <c r="CD48" s="7"/>
      <c r="CE48" s="7"/>
      <c r="CF48" s="7"/>
      <c r="CG48" s="7"/>
      <c r="CH48" s="7"/>
      <c r="CI48" s="7"/>
      <c r="CJ48" s="7"/>
      <c r="CK48" s="7"/>
      <c r="CL48" s="7"/>
      <c r="CM48" s="7"/>
      <c r="CN48" s="21"/>
      <c r="CO48" s="21"/>
      <c r="CP48" s="21"/>
      <c r="CQ48" s="21"/>
      <c r="CR48" s="21"/>
      <c r="CS48" s="21"/>
      <c r="CT48" s="21"/>
      <c r="CU48" s="21"/>
      <c r="CV48" s="21"/>
      <c r="CW48" s="21"/>
    </row>
    <row r="49" s="8" customFormat="1" ht="9" customHeight="1" x14ac:dyDescent="0.45"/>
    <row r="50" s="8" customFormat="1" ht="9" customHeight="1" x14ac:dyDescent="0.45"/>
    <row r="51" s="8" customFormat="1" ht="9" customHeight="1" x14ac:dyDescent="0.45"/>
    <row r="52" s="8" customFormat="1" ht="9" customHeight="1" x14ac:dyDescent="0.45"/>
    <row r="53" s="8" customFormat="1" ht="9" customHeight="1" x14ac:dyDescent="0.45"/>
    <row r="54" s="8" customFormat="1" ht="9" customHeight="1" x14ac:dyDescent="0.45"/>
    <row r="55" s="8" customFormat="1" ht="9" customHeight="1" x14ac:dyDescent="0.45"/>
    <row r="56" s="8" customFormat="1" ht="9" customHeight="1" x14ac:dyDescent="0.45"/>
    <row r="57" s="8" customFormat="1" ht="9" customHeight="1" x14ac:dyDescent="0.45"/>
    <row r="58" s="8" customFormat="1" ht="9" customHeight="1" x14ac:dyDescent="0.45"/>
    <row r="59" s="8" customFormat="1" ht="9" customHeight="1" x14ac:dyDescent="0.45"/>
    <row r="60" s="8" customFormat="1" ht="9" customHeight="1" x14ac:dyDescent="0.45"/>
    <row r="61" s="8" customFormat="1" ht="9" customHeight="1" x14ac:dyDescent="0.45"/>
    <row r="65" spans="4:127" s="8" customFormat="1" ht="9" customHeight="1" x14ac:dyDescent="0.45">
      <c r="D65" s="189" t="s">
        <v>0</v>
      </c>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9"/>
      <c r="AL65" s="9"/>
      <c r="AM65" s="9"/>
      <c r="AN65" s="9"/>
      <c r="AO65" s="9"/>
      <c r="AP65" s="9"/>
      <c r="AQ65" s="9"/>
      <c r="AR65" s="9"/>
      <c r="AS65" s="9"/>
      <c r="AT65" s="9"/>
      <c r="DD65" s="218">
        <v>2023</v>
      </c>
      <c r="DE65" s="218"/>
      <c r="DF65" s="218"/>
      <c r="DG65" s="218"/>
      <c r="DH65" s="218"/>
      <c r="DI65" s="218"/>
      <c r="DJ65" s="30" t="s">
        <v>9</v>
      </c>
      <c r="DK65" s="30"/>
      <c r="DL65" s="218">
        <v>10</v>
      </c>
      <c r="DM65" s="218"/>
      <c r="DN65" s="218"/>
      <c r="DO65" s="218"/>
      <c r="DP65" s="30" t="s">
        <v>10</v>
      </c>
      <c r="DQ65" s="30"/>
      <c r="DR65" s="218">
        <v>20</v>
      </c>
      <c r="DS65" s="218"/>
      <c r="DT65" s="218"/>
      <c r="DU65" s="218"/>
      <c r="DV65" s="30" t="s">
        <v>11</v>
      </c>
      <c r="DW65" s="30"/>
    </row>
    <row r="66" spans="4:127" s="8" customFormat="1" ht="9" customHeight="1" x14ac:dyDescent="0.45">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9"/>
      <c r="AL66" s="9"/>
      <c r="AM66" s="9"/>
      <c r="AN66" s="9"/>
      <c r="AO66" s="9"/>
      <c r="AP66" s="9"/>
      <c r="AQ66" s="9"/>
      <c r="AR66" s="9"/>
      <c r="AS66" s="9"/>
      <c r="AT66" s="9"/>
      <c r="DD66" s="218"/>
      <c r="DE66" s="218"/>
      <c r="DF66" s="218"/>
      <c r="DG66" s="218"/>
      <c r="DH66" s="218"/>
      <c r="DI66" s="218"/>
      <c r="DJ66" s="30"/>
      <c r="DK66" s="30"/>
      <c r="DL66" s="218"/>
      <c r="DM66" s="218"/>
      <c r="DN66" s="218"/>
      <c r="DO66" s="218"/>
      <c r="DP66" s="30"/>
      <c r="DQ66" s="30"/>
      <c r="DR66" s="218"/>
      <c r="DS66" s="218"/>
      <c r="DT66" s="218"/>
      <c r="DU66" s="218"/>
      <c r="DV66" s="30"/>
      <c r="DW66" s="30"/>
    </row>
    <row r="67" spans="4:127" s="8" customFormat="1" ht="9" customHeight="1" x14ac:dyDescent="0.45">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9"/>
      <c r="AL67" s="9"/>
      <c r="AM67" s="9"/>
      <c r="AN67" s="9"/>
      <c r="AO67" s="9"/>
      <c r="AP67" s="9"/>
      <c r="AQ67" s="9"/>
      <c r="AR67" s="9"/>
      <c r="AS67" s="9"/>
      <c r="AT67" s="9"/>
      <c r="DD67" s="219"/>
      <c r="DE67" s="219"/>
      <c r="DF67" s="219"/>
      <c r="DG67" s="219"/>
      <c r="DH67" s="219"/>
      <c r="DI67" s="219"/>
      <c r="DJ67" s="30"/>
      <c r="DK67" s="30"/>
      <c r="DL67" s="219"/>
      <c r="DM67" s="219"/>
      <c r="DN67" s="219"/>
      <c r="DO67" s="219"/>
      <c r="DP67" s="30"/>
      <c r="DQ67" s="30"/>
      <c r="DR67" s="219"/>
      <c r="DS67" s="219"/>
      <c r="DT67" s="219"/>
      <c r="DU67" s="219"/>
      <c r="DV67" s="30"/>
      <c r="DW67" s="30"/>
    </row>
    <row r="68" spans="4:127" s="8" customFormat="1" ht="9" customHeight="1" x14ac:dyDescent="0.45">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Y68" s="10"/>
      <c r="AZ68" s="11"/>
      <c r="BA68" s="11"/>
      <c r="BB68" s="11"/>
      <c r="BC68" s="11"/>
      <c r="BD68" s="11"/>
      <c r="BE68" s="11"/>
      <c r="BF68" s="11"/>
      <c r="BG68" s="11"/>
      <c r="BH68" s="11"/>
      <c r="BI68" s="11"/>
      <c r="BJ68" s="11"/>
      <c r="BK68" s="11"/>
      <c r="BL68" s="11"/>
      <c r="BM68" s="11"/>
      <c r="BN68" s="11"/>
      <c r="BO68" s="11"/>
      <c r="BP68" s="11"/>
      <c r="BQ68" s="11"/>
      <c r="BR68" s="11"/>
      <c r="BS68" s="11"/>
      <c r="BT68" s="11"/>
      <c r="BU68" s="12"/>
      <c r="CE68" s="78" t="s">
        <v>2</v>
      </c>
      <c r="CF68" s="78"/>
      <c r="CG68" s="78"/>
      <c r="CH68" s="78"/>
      <c r="CI68" s="78"/>
      <c r="CJ68" s="78"/>
      <c r="CK68" s="78"/>
      <c r="CL68" s="78"/>
      <c r="CM68" s="78"/>
      <c r="CN68" s="181"/>
      <c r="CO68" s="181"/>
      <c r="CP68" s="181"/>
      <c r="CQ68" s="220">
        <v>1000</v>
      </c>
      <c r="CR68" s="221"/>
      <c r="CS68" s="221"/>
      <c r="CT68" s="221"/>
      <c r="CU68" s="221"/>
      <c r="CV68" s="221"/>
      <c r="CW68" s="78" t="s">
        <v>123</v>
      </c>
      <c r="CX68" s="78"/>
      <c r="CY68" s="78"/>
      <c r="CZ68" s="78"/>
      <c r="DA68" s="78"/>
      <c r="DB68" s="78"/>
      <c r="DC68" s="78"/>
      <c r="DD68" s="78"/>
      <c r="DE68" s="78"/>
      <c r="DF68" s="78"/>
      <c r="DG68" s="184"/>
      <c r="DH68" s="185" t="s">
        <v>106</v>
      </c>
      <c r="DI68" s="186"/>
      <c r="DJ68" s="222">
        <v>1234567890123</v>
      </c>
      <c r="DK68" s="223"/>
      <c r="DL68" s="223"/>
      <c r="DM68" s="223"/>
      <c r="DN68" s="223"/>
      <c r="DO68" s="223"/>
      <c r="DP68" s="223"/>
      <c r="DQ68" s="223"/>
      <c r="DR68" s="223"/>
      <c r="DS68" s="223"/>
      <c r="DT68" s="223"/>
      <c r="DU68" s="223"/>
      <c r="DV68" s="223"/>
      <c r="DW68" s="223"/>
    </row>
    <row r="69" spans="4:127" s="8" customFormat="1" ht="9" customHeight="1" x14ac:dyDescent="0.45">
      <c r="AY69" s="13"/>
      <c r="AZ69" s="171" t="s">
        <v>1</v>
      </c>
      <c r="BA69" s="171"/>
      <c r="BB69" s="171"/>
      <c r="BC69" s="171"/>
      <c r="BD69" s="171"/>
      <c r="BE69" s="171"/>
      <c r="BF69" s="171"/>
      <c r="BG69" s="171"/>
      <c r="BH69" s="171"/>
      <c r="BI69" s="171"/>
      <c r="BJ69" s="171"/>
      <c r="BK69" s="171"/>
      <c r="BL69" s="171"/>
      <c r="BM69" s="171"/>
      <c r="BN69" s="171"/>
      <c r="BO69" s="171"/>
      <c r="BP69" s="171"/>
      <c r="BQ69" s="171"/>
      <c r="BR69" s="171"/>
      <c r="BS69" s="171"/>
      <c r="BT69" s="171"/>
      <c r="BU69" s="14"/>
      <c r="CE69" s="78"/>
      <c r="CF69" s="78"/>
      <c r="CG69" s="78"/>
      <c r="CH69" s="78"/>
      <c r="CI69" s="78"/>
      <c r="CJ69" s="78"/>
      <c r="CK69" s="78"/>
      <c r="CL69" s="78"/>
      <c r="CM69" s="78"/>
      <c r="CN69" s="181"/>
      <c r="CO69" s="181"/>
      <c r="CP69" s="181"/>
      <c r="CQ69" s="220"/>
      <c r="CR69" s="221"/>
      <c r="CS69" s="221"/>
      <c r="CT69" s="221"/>
      <c r="CU69" s="221"/>
      <c r="CV69" s="221"/>
      <c r="CW69" s="78"/>
      <c r="CX69" s="78"/>
      <c r="CY69" s="78"/>
      <c r="CZ69" s="78"/>
      <c r="DA69" s="78"/>
      <c r="DB69" s="78"/>
      <c r="DC69" s="78"/>
      <c r="DD69" s="78"/>
      <c r="DE69" s="78"/>
      <c r="DF69" s="78"/>
      <c r="DG69" s="184"/>
      <c r="DH69" s="185"/>
      <c r="DI69" s="186"/>
      <c r="DJ69" s="222"/>
      <c r="DK69" s="223"/>
      <c r="DL69" s="223"/>
      <c r="DM69" s="223"/>
      <c r="DN69" s="223"/>
      <c r="DO69" s="223"/>
      <c r="DP69" s="223"/>
      <c r="DQ69" s="223"/>
      <c r="DR69" s="223"/>
      <c r="DS69" s="223"/>
      <c r="DT69" s="223"/>
      <c r="DU69" s="223"/>
      <c r="DV69" s="223"/>
      <c r="DW69" s="223"/>
    </row>
    <row r="70" spans="4:127" s="8" customFormat="1" ht="9" customHeight="1" x14ac:dyDescent="0.45">
      <c r="AY70" s="13"/>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4"/>
      <c r="CE70" s="78"/>
      <c r="CF70" s="78"/>
      <c r="CG70" s="78"/>
      <c r="CH70" s="78"/>
      <c r="CI70" s="78"/>
      <c r="CJ70" s="78"/>
      <c r="CK70" s="78"/>
      <c r="CL70" s="78"/>
      <c r="CM70" s="78"/>
      <c r="CN70" s="181"/>
      <c r="CO70" s="181"/>
      <c r="CP70" s="181"/>
      <c r="CQ70" s="220"/>
      <c r="CR70" s="221"/>
      <c r="CS70" s="221"/>
      <c r="CT70" s="221"/>
      <c r="CU70" s="221"/>
      <c r="CV70" s="221"/>
      <c r="CW70" s="78"/>
      <c r="CX70" s="78"/>
      <c r="CY70" s="78"/>
      <c r="CZ70" s="78"/>
      <c r="DA70" s="78"/>
      <c r="DB70" s="78"/>
      <c r="DC70" s="78"/>
      <c r="DD70" s="78"/>
      <c r="DE70" s="78"/>
      <c r="DF70" s="78"/>
      <c r="DG70" s="184"/>
      <c r="DH70" s="185"/>
      <c r="DI70" s="186"/>
      <c r="DJ70" s="222"/>
      <c r="DK70" s="223"/>
      <c r="DL70" s="223"/>
      <c r="DM70" s="223"/>
      <c r="DN70" s="223"/>
      <c r="DO70" s="223"/>
      <c r="DP70" s="223"/>
      <c r="DQ70" s="223"/>
      <c r="DR70" s="223"/>
      <c r="DS70" s="223"/>
      <c r="DT70" s="223"/>
      <c r="DU70" s="223"/>
      <c r="DV70" s="223"/>
      <c r="DW70" s="223"/>
    </row>
    <row r="71" spans="4:127" s="8" customFormat="1" ht="9" customHeight="1" x14ac:dyDescent="0.45">
      <c r="AY71" s="13"/>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4"/>
      <c r="CE71" s="172" t="s">
        <v>135</v>
      </c>
      <c r="CF71" s="173"/>
      <c r="CG71" s="173"/>
      <c r="CH71" s="173"/>
      <c r="CI71" s="173"/>
      <c r="CJ71" s="173"/>
      <c r="CK71" s="173"/>
      <c r="CL71" s="215" t="s">
        <v>137</v>
      </c>
      <c r="CM71" s="215"/>
      <c r="CN71" s="215"/>
      <c r="CO71" s="215"/>
      <c r="CP71" s="215"/>
      <c r="CQ71" s="215"/>
      <c r="CR71" s="215"/>
      <c r="CS71" s="215"/>
      <c r="CT71" s="215"/>
      <c r="CU71" s="215"/>
      <c r="CV71" s="215"/>
      <c r="CW71" s="215"/>
      <c r="CX71" s="215"/>
      <c r="CY71" s="215"/>
      <c r="CZ71" s="215"/>
      <c r="DA71" s="215"/>
      <c r="DB71" s="215"/>
      <c r="DC71" s="215"/>
      <c r="DD71" s="215"/>
      <c r="DE71" s="215"/>
      <c r="DF71" s="215"/>
      <c r="DG71" s="215"/>
      <c r="DH71" s="215"/>
      <c r="DI71" s="215"/>
      <c r="DJ71" s="215"/>
      <c r="DK71" s="215"/>
      <c r="DL71" s="215"/>
      <c r="DM71" s="215"/>
      <c r="DN71" s="215"/>
      <c r="DO71" s="215"/>
      <c r="DP71" s="215"/>
      <c r="DQ71" s="215"/>
      <c r="DR71" s="215"/>
      <c r="DS71" s="215"/>
      <c r="DT71" s="215"/>
      <c r="DU71" s="215"/>
      <c r="DV71" s="215"/>
      <c r="DW71" s="216"/>
    </row>
    <row r="72" spans="4:127" s="8" customFormat="1" ht="9" customHeight="1" x14ac:dyDescent="0.45">
      <c r="AY72" s="13"/>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4"/>
      <c r="CE72" s="174"/>
      <c r="CF72" s="175"/>
      <c r="CG72" s="175"/>
      <c r="CH72" s="175"/>
      <c r="CI72" s="175"/>
      <c r="CJ72" s="175"/>
      <c r="CK72" s="175"/>
      <c r="CL72" s="211"/>
      <c r="CM72" s="211"/>
      <c r="CN72" s="211"/>
      <c r="CO72" s="211"/>
      <c r="CP72" s="211"/>
      <c r="CQ72" s="211"/>
      <c r="CR72" s="211"/>
      <c r="CS72" s="211"/>
      <c r="CT72" s="211"/>
      <c r="CU72" s="211"/>
      <c r="CV72" s="211"/>
      <c r="CW72" s="211"/>
      <c r="CX72" s="211"/>
      <c r="CY72" s="211"/>
      <c r="CZ72" s="211"/>
      <c r="DA72" s="211"/>
      <c r="DB72" s="211"/>
      <c r="DC72" s="211"/>
      <c r="DD72" s="211"/>
      <c r="DE72" s="211"/>
      <c r="DF72" s="211"/>
      <c r="DG72" s="211"/>
      <c r="DH72" s="211"/>
      <c r="DI72" s="211"/>
      <c r="DJ72" s="211"/>
      <c r="DK72" s="211"/>
      <c r="DL72" s="211"/>
      <c r="DM72" s="211"/>
      <c r="DN72" s="211"/>
      <c r="DO72" s="211"/>
      <c r="DP72" s="211"/>
      <c r="DQ72" s="211"/>
      <c r="DR72" s="211"/>
      <c r="DS72" s="211"/>
      <c r="DT72" s="211"/>
      <c r="DU72" s="211"/>
      <c r="DV72" s="211"/>
      <c r="DW72" s="212"/>
    </row>
    <row r="73" spans="4:127" s="8" customFormat="1" ht="9" customHeight="1" x14ac:dyDescent="0.45">
      <c r="O73" s="178" t="s">
        <v>72</v>
      </c>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Y73" s="13"/>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4"/>
      <c r="CE73" s="29" t="s">
        <v>13</v>
      </c>
      <c r="CF73" s="30"/>
      <c r="CG73" s="30"/>
      <c r="CH73" s="30"/>
      <c r="CI73" s="30"/>
      <c r="CJ73" s="30"/>
      <c r="CK73" s="30"/>
      <c r="CL73" s="211" t="s">
        <v>116</v>
      </c>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2"/>
    </row>
    <row r="74" spans="4:127" s="8" customFormat="1" ht="9" customHeight="1" x14ac:dyDescent="0.45">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Y74" s="13"/>
      <c r="AZ74" s="179" t="s">
        <v>136</v>
      </c>
      <c r="BA74" s="179"/>
      <c r="BB74" s="179"/>
      <c r="BC74" s="179"/>
      <c r="BD74" s="179"/>
      <c r="BE74" s="179"/>
      <c r="BF74" s="179"/>
      <c r="BG74" s="179"/>
      <c r="BH74" s="179"/>
      <c r="BI74" s="179"/>
      <c r="BJ74" s="179"/>
      <c r="BK74" s="179"/>
      <c r="BL74" s="179"/>
      <c r="BM74" s="179"/>
      <c r="BN74" s="179"/>
      <c r="BO74" s="179"/>
      <c r="BP74" s="179"/>
      <c r="BQ74" s="179"/>
      <c r="BR74" s="179"/>
      <c r="BS74" s="179"/>
      <c r="BT74" s="179"/>
      <c r="BU74" s="14"/>
      <c r="CE74" s="29"/>
      <c r="CF74" s="30"/>
      <c r="CG74" s="30"/>
      <c r="CH74" s="30"/>
      <c r="CI74" s="30"/>
      <c r="CJ74" s="30"/>
      <c r="CK74" s="30"/>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2"/>
    </row>
    <row r="75" spans="4:127" s="8" customFormat="1" ht="9" customHeight="1" x14ac:dyDescent="0.45">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Y75" s="13"/>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4"/>
      <c r="CE75" s="29"/>
      <c r="CF75" s="30"/>
      <c r="CG75" s="30"/>
      <c r="CH75" s="30"/>
      <c r="CI75" s="30"/>
      <c r="CJ75" s="30"/>
      <c r="CK75" s="30"/>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2"/>
    </row>
    <row r="76" spans="4:127" s="8" customFormat="1" ht="9" customHeight="1" x14ac:dyDescent="0.45">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Y76" s="13"/>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4"/>
      <c r="CE76" s="29" t="s">
        <v>3</v>
      </c>
      <c r="CF76" s="30"/>
      <c r="CG76" s="30"/>
      <c r="CH76" s="30"/>
      <c r="CI76" s="30"/>
      <c r="CJ76" s="30"/>
      <c r="CK76" s="30"/>
      <c r="CL76" s="217" t="s">
        <v>117</v>
      </c>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217"/>
      <c r="DN76" s="217"/>
      <c r="DO76" s="217"/>
      <c r="DP76" s="217"/>
      <c r="DQ76" s="217"/>
      <c r="DR76" s="217"/>
      <c r="DS76" s="217"/>
      <c r="DT76" s="217"/>
      <c r="DU76" s="30" t="s">
        <v>71</v>
      </c>
      <c r="DV76" s="30"/>
      <c r="DW76" s="31"/>
    </row>
    <row r="77" spans="4:127" s="8" customFormat="1" ht="9" customHeight="1" x14ac:dyDescent="0.45">
      <c r="O77" s="165">
        <f>IF(ISNUMBER(CQ103),CQ103,"")</f>
        <v>505800</v>
      </c>
      <c r="P77" s="165"/>
      <c r="Q77" s="165"/>
      <c r="R77" s="165"/>
      <c r="S77" s="165"/>
      <c r="T77" s="165"/>
      <c r="U77" s="165"/>
      <c r="V77" s="165"/>
      <c r="W77" s="165"/>
      <c r="X77" s="165"/>
      <c r="Y77" s="165"/>
      <c r="Z77" s="165"/>
      <c r="AA77" s="165"/>
      <c r="AB77" s="165"/>
      <c r="AC77" s="165"/>
      <c r="AD77" s="165"/>
      <c r="AE77" s="165"/>
      <c r="AF77" s="165"/>
      <c r="AG77" s="165"/>
      <c r="AH77" s="165"/>
      <c r="AI77" s="165"/>
      <c r="AJ77" s="165"/>
      <c r="AK77" s="165"/>
      <c r="AY77" s="13"/>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4"/>
      <c r="CE77" s="29"/>
      <c r="CF77" s="30"/>
      <c r="CG77" s="30"/>
      <c r="CH77" s="30"/>
      <c r="CI77" s="30"/>
      <c r="CJ77" s="30"/>
      <c r="CK77" s="30"/>
      <c r="CL77" s="217"/>
      <c r="CM77" s="217"/>
      <c r="CN77" s="217"/>
      <c r="CO77" s="217"/>
      <c r="CP77" s="217"/>
      <c r="CQ77" s="217"/>
      <c r="CR77" s="217"/>
      <c r="CS77" s="217"/>
      <c r="CT77" s="217"/>
      <c r="CU77" s="217"/>
      <c r="CV77" s="217"/>
      <c r="CW77" s="217"/>
      <c r="CX77" s="217"/>
      <c r="CY77" s="217"/>
      <c r="CZ77" s="217"/>
      <c r="DA77" s="217"/>
      <c r="DB77" s="217"/>
      <c r="DC77" s="217"/>
      <c r="DD77" s="217"/>
      <c r="DE77" s="217"/>
      <c r="DF77" s="217"/>
      <c r="DG77" s="217"/>
      <c r="DH77" s="217"/>
      <c r="DI77" s="217"/>
      <c r="DJ77" s="217"/>
      <c r="DK77" s="217"/>
      <c r="DL77" s="217"/>
      <c r="DM77" s="217"/>
      <c r="DN77" s="217"/>
      <c r="DO77" s="217"/>
      <c r="DP77" s="217"/>
      <c r="DQ77" s="217"/>
      <c r="DR77" s="217"/>
      <c r="DS77" s="217"/>
      <c r="DT77" s="217"/>
      <c r="DU77" s="30"/>
      <c r="DV77" s="30"/>
      <c r="DW77" s="31"/>
    </row>
    <row r="78" spans="4:127" s="8" customFormat="1" ht="9" customHeight="1" x14ac:dyDescent="0.4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Y78" s="13"/>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4"/>
      <c r="CE78" s="29"/>
      <c r="CF78" s="30"/>
      <c r="CG78" s="30"/>
      <c r="CH78" s="30"/>
      <c r="CI78" s="30"/>
      <c r="CJ78" s="30"/>
      <c r="CK78" s="30"/>
      <c r="CL78" s="217"/>
      <c r="CM78" s="217"/>
      <c r="CN78" s="217"/>
      <c r="CO78" s="217"/>
      <c r="CP78" s="217"/>
      <c r="CQ78" s="217"/>
      <c r="CR78" s="217"/>
      <c r="CS78" s="217"/>
      <c r="CT78" s="217"/>
      <c r="CU78" s="217"/>
      <c r="CV78" s="217"/>
      <c r="CW78" s="217"/>
      <c r="CX78" s="217"/>
      <c r="CY78" s="217"/>
      <c r="CZ78" s="217"/>
      <c r="DA78" s="217"/>
      <c r="DB78" s="217"/>
      <c r="DC78" s="217"/>
      <c r="DD78" s="217"/>
      <c r="DE78" s="217"/>
      <c r="DF78" s="217"/>
      <c r="DG78" s="217"/>
      <c r="DH78" s="217"/>
      <c r="DI78" s="217"/>
      <c r="DJ78" s="217"/>
      <c r="DK78" s="217"/>
      <c r="DL78" s="217"/>
      <c r="DM78" s="217"/>
      <c r="DN78" s="217"/>
      <c r="DO78" s="217"/>
      <c r="DP78" s="217"/>
      <c r="DQ78" s="217"/>
      <c r="DR78" s="217"/>
      <c r="DS78" s="217"/>
      <c r="DT78" s="217"/>
      <c r="DU78" s="30"/>
      <c r="DV78" s="30"/>
      <c r="DW78" s="31"/>
    </row>
    <row r="79" spans="4:127" s="8" customFormat="1" ht="9" customHeight="1" x14ac:dyDescent="0.45">
      <c r="O79" s="165"/>
      <c r="P79" s="165"/>
      <c r="Q79" s="165"/>
      <c r="R79" s="165"/>
      <c r="S79" s="165"/>
      <c r="T79" s="165"/>
      <c r="U79" s="165"/>
      <c r="V79" s="165"/>
      <c r="W79" s="165"/>
      <c r="X79" s="165"/>
      <c r="Y79" s="165"/>
      <c r="Z79" s="165"/>
      <c r="AA79" s="165"/>
      <c r="AB79" s="165"/>
      <c r="AC79" s="165"/>
      <c r="AD79" s="165"/>
      <c r="AE79" s="165"/>
      <c r="AF79" s="165"/>
      <c r="AG79" s="165"/>
      <c r="AH79" s="165"/>
      <c r="AI79" s="165"/>
      <c r="AJ79" s="165"/>
      <c r="AK79" s="165"/>
      <c r="AY79" s="13"/>
      <c r="AZ79" s="166">
        <f>IF(AND(ISNUMBER(DD65),ISNUMBER(DL65)),DATE(DD65,DL65,1),"　　年　 月分")</f>
        <v>45200</v>
      </c>
      <c r="BA79" s="166"/>
      <c r="BB79" s="166"/>
      <c r="BC79" s="166"/>
      <c r="BD79" s="166"/>
      <c r="BE79" s="166"/>
      <c r="BF79" s="166"/>
      <c r="BG79" s="166"/>
      <c r="BH79" s="166"/>
      <c r="BI79" s="166"/>
      <c r="BJ79" s="166"/>
      <c r="BK79" s="166"/>
      <c r="BL79" s="166"/>
      <c r="BM79" s="166"/>
      <c r="BN79" s="166"/>
      <c r="BO79" s="166"/>
      <c r="BP79" s="166"/>
      <c r="BQ79" s="166"/>
      <c r="BR79" s="166"/>
      <c r="BS79" s="166"/>
      <c r="BT79" s="166"/>
      <c r="BU79" s="14"/>
      <c r="CE79" s="29" t="s">
        <v>12</v>
      </c>
      <c r="CF79" s="30"/>
      <c r="CG79" s="30"/>
      <c r="CH79" s="30"/>
      <c r="CI79" s="30"/>
      <c r="CJ79" s="30"/>
      <c r="CK79" s="30"/>
      <c r="CL79" s="211" t="s">
        <v>118</v>
      </c>
      <c r="CM79" s="211"/>
      <c r="CN79" s="211"/>
      <c r="CO79" s="211"/>
      <c r="CP79" s="211"/>
      <c r="CQ79" s="211"/>
      <c r="CR79" s="211"/>
      <c r="CS79" s="211"/>
      <c r="CT79" s="211"/>
      <c r="CU79" s="211"/>
      <c r="CV79" s="211"/>
      <c r="CW79" s="211"/>
      <c r="CX79" s="211"/>
      <c r="CY79" s="211"/>
      <c r="CZ79" s="211"/>
      <c r="DA79" s="211"/>
      <c r="DB79" s="211"/>
      <c r="DC79" s="211"/>
      <c r="DD79" s="211"/>
      <c r="DE79" s="211"/>
      <c r="DF79" s="211"/>
      <c r="DG79" s="211"/>
      <c r="DH79" s="211"/>
      <c r="DI79" s="211"/>
      <c r="DJ79" s="211"/>
      <c r="DK79" s="211"/>
      <c r="DL79" s="211"/>
      <c r="DM79" s="211"/>
      <c r="DN79" s="211"/>
      <c r="DO79" s="211"/>
      <c r="DP79" s="211"/>
      <c r="DQ79" s="211"/>
      <c r="DR79" s="211"/>
      <c r="DS79" s="211"/>
      <c r="DT79" s="211"/>
      <c r="DU79" s="211"/>
      <c r="DV79" s="211"/>
      <c r="DW79" s="212"/>
    </row>
    <row r="80" spans="4:127" s="8" customFormat="1" ht="9" customHeight="1" x14ac:dyDescent="0.45">
      <c r="O80" s="165"/>
      <c r="P80" s="165"/>
      <c r="Q80" s="165"/>
      <c r="R80" s="165"/>
      <c r="S80" s="165"/>
      <c r="T80" s="165"/>
      <c r="U80" s="165"/>
      <c r="V80" s="165"/>
      <c r="W80" s="165"/>
      <c r="X80" s="165"/>
      <c r="Y80" s="165"/>
      <c r="Z80" s="165"/>
      <c r="AA80" s="165"/>
      <c r="AB80" s="165"/>
      <c r="AC80" s="165"/>
      <c r="AD80" s="165"/>
      <c r="AE80" s="165"/>
      <c r="AF80" s="165"/>
      <c r="AG80" s="165"/>
      <c r="AH80" s="165"/>
      <c r="AI80" s="165"/>
      <c r="AJ80" s="165"/>
      <c r="AK80" s="165"/>
      <c r="AY80" s="13"/>
      <c r="AZ80" s="166"/>
      <c r="BA80" s="166"/>
      <c r="BB80" s="166"/>
      <c r="BC80" s="166"/>
      <c r="BD80" s="166"/>
      <c r="BE80" s="166"/>
      <c r="BF80" s="166"/>
      <c r="BG80" s="166"/>
      <c r="BH80" s="166"/>
      <c r="BI80" s="166"/>
      <c r="BJ80" s="166"/>
      <c r="BK80" s="166"/>
      <c r="BL80" s="166"/>
      <c r="BM80" s="166"/>
      <c r="BN80" s="166"/>
      <c r="BO80" s="166"/>
      <c r="BP80" s="166"/>
      <c r="BQ80" s="166"/>
      <c r="BR80" s="166"/>
      <c r="BS80" s="166"/>
      <c r="BT80" s="166"/>
      <c r="BU80" s="14"/>
      <c r="CE80" s="29"/>
      <c r="CF80" s="30"/>
      <c r="CG80" s="30"/>
      <c r="CH80" s="30"/>
      <c r="CI80" s="30"/>
      <c r="CJ80" s="30"/>
      <c r="CK80" s="30"/>
      <c r="CL80" s="211"/>
      <c r="CM80" s="211"/>
      <c r="CN80" s="211"/>
      <c r="CO80" s="211"/>
      <c r="CP80" s="211"/>
      <c r="CQ80" s="211"/>
      <c r="CR80" s="211"/>
      <c r="CS80" s="211"/>
      <c r="CT80" s="211"/>
      <c r="CU80" s="211"/>
      <c r="CV80" s="211"/>
      <c r="CW80" s="211"/>
      <c r="CX80" s="211"/>
      <c r="CY80" s="211"/>
      <c r="CZ80" s="211"/>
      <c r="DA80" s="211"/>
      <c r="DB80" s="211"/>
      <c r="DC80" s="211"/>
      <c r="DD80" s="211"/>
      <c r="DE80" s="211"/>
      <c r="DF80" s="211"/>
      <c r="DG80" s="211"/>
      <c r="DH80" s="211"/>
      <c r="DI80" s="211"/>
      <c r="DJ80" s="211"/>
      <c r="DK80" s="211"/>
      <c r="DL80" s="211"/>
      <c r="DM80" s="211"/>
      <c r="DN80" s="211"/>
      <c r="DO80" s="211"/>
      <c r="DP80" s="211"/>
      <c r="DQ80" s="211"/>
      <c r="DR80" s="211"/>
      <c r="DS80" s="211"/>
      <c r="DT80" s="211"/>
      <c r="DU80" s="211"/>
      <c r="DV80" s="211"/>
      <c r="DW80" s="212"/>
    </row>
    <row r="81" spans="1:127" s="8" customFormat="1" ht="9" customHeight="1" x14ac:dyDescent="0.45">
      <c r="AY81" s="13"/>
      <c r="AZ81" s="166"/>
      <c r="BA81" s="166"/>
      <c r="BB81" s="166"/>
      <c r="BC81" s="166"/>
      <c r="BD81" s="166"/>
      <c r="BE81" s="166"/>
      <c r="BF81" s="166"/>
      <c r="BG81" s="166"/>
      <c r="BH81" s="166"/>
      <c r="BI81" s="166"/>
      <c r="BJ81" s="166"/>
      <c r="BK81" s="166"/>
      <c r="BL81" s="166"/>
      <c r="BM81" s="166"/>
      <c r="BN81" s="166"/>
      <c r="BO81" s="166"/>
      <c r="BP81" s="166"/>
      <c r="BQ81" s="166"/>
      <c r="BR81" s="166"/>
      <c r="BS81" s="166"/>
      <c r="BT81" s="166"/>
      <c r="BU81" s="14"/>
      <c r="CE81" s="29"/>
      <c r="CF81" s="30"/>
      <c r="CG81" s="30"/>
      <c r="CH81" s="30"/>
      <c r="CI81" s="30"/>
      <c r="CJ81" s="30"/>
      <c r="CK81" s="30"/>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2"/>
    </row>
    <row r="82" spans="1:127" s="8" customFormat="1" ht="9" customHeight="1" x14ac:dyDescent="0.45">
      <c r="AY82" s="13"/>
      <c r="AZ82" s="166"/>
      <c r="BA82" s="166"/>
      <c r="BB82" s="166"/>
      <c r="BC82" s="166"/>
      <c r="BD82" s="166"/>
      <c r="BE82" s="166"/>
      <c r="BF82" s="166"/>
      <c r="BG82" s="166"/>
      <c r="BH82" s="166"/>
      <c r="BI82" s="166"/>
      <c r="BJ82" s="166"/>
      <c r="BK82" s="166"/>
      <c r="BL82" s="166"/>
      <c r="BM82" s="166"/>
      <c r="BN82" s="166"/>
      <c r="BO82" s="166"/>
      <c r="BP82" s="166"/>
      <c r="BQ82" s="166"/>
      <c r="BR82" s="166"/>
      <c r="BS82" s="166"/>
      <c r="BT82" s="166"/>
      <c r="BU82" s="14"/>
      <c r="CE82" s="29" t="s">
        <v>14</v>
      </c>
      <c r="CF82" s="30"/>
      <c r="CG82" s="30"/>
      <c r="CH82" s="30"/>
      <c r="CI82" s="30"/>
      <c r="CJ82" s="30"/>
      <c r="CK82" s="30"/>
      <c r="CL82" s="211" t="s">
        <v>118</v>
      </c>
      <c r="CM82" s="211"/>
      <c r="CN82" s="211"/>
      <c r="CO82" s="211"/>
      <c r="CP82" s="211"/>
      <c r="CQ82" s="211"/>
      <c r="CR82" s="211"/>
      <c r="CS82" s="211"/>
      <c r="CT82" s="211"/>
      <c r="CU82" s="211"/>
      <c r="CV82" s="211"/>
      <c r="CW82" s="211"/>
      <c r="CX82" s="211"/>
      <c r="CY82" s="211"/>
      <c r="CZ82" s="211"/>
      <c r="DA82" s="211"/>
      <c r="DB82" s="211"/>
      <c r="DC82" s="211"/>
      <c r="DD82" s="211"/>
      <c r="DE82" s="211"/>
      <c r="DF82" s="211"/>
      <c r="DG82" s="211"/>
      <c r="DH82" s="211"/>
      <c r="DI82" s="211"/>
      <c r="DJ82" s="211"/>
      <c r="DK82" s="211"/>
      <c r="DL82" s="211"/>
      <c r="DM82" s="211"/>
      <c r="DN82" s="211"/>
      <c r="DO82" s="211"/>
      <c r="DP82" s="211"/>
      <c r="DQ82" s="211"/>
      <c r="DR82" s="211"/>
      <c r="DS82" s="211"/>
      <c r="DT82" s="211"/>
      <c r="DU82" s="211"/>
      <c r="DV82" s="211"/>
      <c r="DW82" s="212"/>
    </row>
    <row r="83" spans="1:127" s="8" customFormat="1" ht="9" customHeight="1" x14ac:dyDescent="0.45">
      <c r="AY83" s="13"/>
      <c r="AZ83" s="166"/>
      <c r="BA83" s="166"/>
      <c r="BB83" s="166"/>
      <c r="BC83" s="166"/>
      <c r="BD83" s="166"/>
      <c r="BE83" s="166"/>
      <c r="BF83" s="166"/>
      <c r="BG83" s="166"/>
      <c r="BH83" s="166"/>
      <c r="BI83" s="166"/>
      <c r="BJ83" s="166"/>
      <c r="BK83" s="166"/>
      <c r="BL83" s="166"/>
      <c r="BM83" s="166"/>
      <c r="BN83" s="166"/>
      <c r="BO83" s="166"/>
      <c r="BP83" s="166"/>
      <c r="BQ83" s="166"/>
      <c r="BR83" s="166"/>
      <c r="BS83" s="166"/>
      <c r="BT83" s="166"/>
      <c r="BU83" s="14"/>
      <c r="CE83" s="29"/>
      <c r="CF83" s="30"/>
      <c r="CG83" s="30"/>
      <c r="CH83" s="30"/>
      <c r="CI83" s="30"/>
      <c r="CJ83" s="30"/>
      <c r="CK83" s="30"/>
      <c r="CL83" s="211"/>
      <c r="CM83" s="211"/>
      <c r="CN83" s="211"/>
      <c r="CO83" s="211"/>
      <c r="CP83" s="211"/>
      <c r="CQ83" s="211"/>
      <c r="CR83" s="211"/>
      <c r="CS83" s="211"/>
      <c r="CT83" s="211"/>
      <c r="CU83" s="211"/>
      <c r="CV83" s="211"/>
      <c r="CW83" s="211"/>
      <c r="CX83" s="211"/>
      <c r="CY83" s="211"/>
      <c r="CZ83" s="211"/>
      <c r="DA83" s="211"/>
      <c r="DB83" s="211"/>
      <c r="DC83" s="211"/>
      <c r="DD83" s="211"/>
      <c r="DE83" s="211"/>
      <c r="DF83" s="211"/>
      <c r="DG83" s="211"/>
      <c r="DH83" s="211"/>
      <c r="DI83" s="211"/>
      <c r="DJ83" s="211"/>
      <c r="DK83" s="211"/>
      <c r="DL83" s="211"/>
      <c r="DM83" s="211"/>
      <c r="DN83" s="211"/>
      <c r="DO83" s="211"/>
      <c r="DP83" s="211"/>
      <c r="DQ83" s="211"/>
      <c r="DR83" s="211"/>
      <c r="DS83" s="211"/>
      <c r="DT83" s="211"/>
      <c r="DU83" s="211"/>
      <c r="DV83" s="211"/>
      <c r="DW83" s="212"/>
    </row>
    <row r="84" spans="1:127" s="8" customFormat="1" ht="9" customHeight="1" x14ac:dyDescent="0.45">
      <c r="AY84" s="17"/>
      <c r="AZ84" s="18"/>
      <c r="BA84" s="18"/>
      <c r="BB84" s="18"/>
      <c r="BC84" s="18"/>
      <c r="BD84" s="18"/>
      <c r="BE84" s="18"/>
      <c r="BF84" s="18"/>
      <c r="BG84" s="18"/>
      <c r="BH84" s="18"/>
      <c r="BI84" s="18"/>
      <c r="BJ84" s="18"/>
      <c r="BK84" s="18"/>
      <c r="BL84" s="18"/>
      <c r="BM84" s="18"/>
      <c r="BN84" s="18"/>
      <c r="BO84" s="18"/>
      <c r="BP84" s="18"/>
      <c r="BQ84" s="18"/>
      <c r="BR84" s="18"/>
      <c r="BS84" s="18"/>
      <c r="BT84" s="18"/>
      <c r="BU84" s="19"/>
      <c r="CE84" s="32"/>
      <c r="CF84" s="33"/>
      <c r="CG84" s="33"/>
      <c r="CH84" s="33"/>
      <c r="CI84" s="33"/>
      <c r="CJ84" s="33"/>
      <c r="CK84" s="33"/>
      <c r="CL84" s="213"/>
      <c r="CM84" s="213"/>
      <c r="CN84" s="213"/>
      <c r="CO84" s="213"/>
      <c r="CP84" s="213"/>
      <c r="CQ84" s="213"/>
      <c r="CR84" s="213"/>
      <c r="CS84" s="213"/>
      <c r="CT84" s="213"/>
      <c r="CU84" s="213"/>
      <c r="CV84" s="213"/>
      <c r="CW84" s="213"/>
      <c r="CX84" s="213"/>
      <c r="CY84" s="213"/>
      <c r="CZ84" s="213"/>
      <c r="DA84" s="213"/>
      <c r="DB84" s="213"/>
      <c r="DC84" s="213"/>
      <c r="DD84" s="213"/>
      <c r="DE84" s="213"/>
      <c r="DF84" s="213"/>
      <c r="DG84" s="213"/>
      <c r="DH84" s="213"/>
      <c r="DI84" s="213"/>
      <c r="DJ84" s="213"/>
      <c r="DK84" s="213"/>
      <c r="DL84" s="213"/>
      <c r="DM84" s="213"/>
      <c r="DN84" s="213"/>
      <c r="DO84" s="213"/>
      <c r="DP84" s="213"/>
      <c r="DQ84" s="213"/>
      <c r="DR84" s="213"/>
      <c r="DS84" s="213"/>
      <c r="DT84" s="213"/>
      <c r="DU84" s="213"/>
      <c r="DV84" s="213"/>
      <c r="DW84" s="214"/>
    </row>
    <row r="85" spans="1:127" s="8" customFormat="1" ht="15" customHeight="1" x14ac:dyDescent="0.45"/>
    <row r="86" spans="1:127" s="8" customFormat="1" ht="10.5" customHeight="1" x14ac:dyDescent="0.45">
      <c r="A86" s="30"/>
      <c r="B86" s="30"/>
      <c r="C86" s="31"/>
      <c r="D86" s="78" t="s">
        <v>4</v>
      </c>
      <c r="E86" s="78"/>
      <c r="F86" s="78"/>
      <c r="G86" s="78"/>
      <c r="H86" s="78"/>
      <c r="I86" s="78"/>
      <c r="J86" s="78"/>
      <c r="K86" s="78"/>
      <c r="L86" s="78"/>
      <c r="M86" s="78" t="s">
        <v>20</v>
      </c>
      <c r="N86" s="78"/>
      <c r="O86" s="78"/>
      <c r="P86" s="78"/>
      <c r="Q86" s="78"/>
      <c r="R86" s="78"/>
      <c r="S86" s="78"/>
      <c r="T86" s="158" t="s">
        <v>121</v>
      </c>
      <c r="U86" s="159"/>
      <c r="V86" s="159"/>
      <c r="W86" s="159"/>
      <c r="X86" s="159"/>
      <c r="Y86" s="159"/>
      <c r="Z86" s="159"/>
      <c r="AA86" s="159"/>
      <c r="AB86" s="159"/>
      <c r="AC86" s="159"/>
      <c r="AD86" s="159"/>
      <c r="AE86" s="159"/>
      <c r="AF86" s="159"/>
      <c r="AG86" s="159"/>
      <c r="AH86" s="159"/>
      <c r="AI86" s="159"/>
      <c r="AJ86" s="159"/>
      <c r="AK86" s="160"/>
      <c r="AL86" s="158" t="s">
        <v>122</v>
      </c>
      <c r="AM86" s="159"/>
      <c r="AN86" s="159"/>
      <c r="AO86" s="159"/>
      <c r="AP86" s="159"/>
      <c r="AQ86" s="159"/>
      <c r="AR86" s="159"/>
      <c r="AS86" s="159"/>
      <c r="AT86" s="159"/>
      <c r="AU86" s="159"/>
      <c r="AV86" s="159"/>
      <c r="AW86" s="159"/>
      <c r="AX86" s="160"/>
      <c r="AY86" s="78" t="s">
        <v>5</v>
      </c>
      <c r="AZ86" s="78"/>
      <c r="BA86" s="78"/>
      <c r="BB86" s="78"/>
      <c r="BC86" s="78"/>
      <c r="BD86" s="78"/>
      <c r="BE86" s="78"/>
      <c r="BF86" s="78"/>
      <c r="BG86" s="78"/>
      <c r="BH86" s="78"/>
      <c r="BI86" s="78" t="s">
        <v>134</v>
      </c>
      <c r="BJ86" s="78"/>
      <c r="BK86" s="78"/>
      <c r="BL86" s="78"/>
      <c r="BM86" s="78"/>
      <c r="BN86" s="78"/>
      <c r="BO86" s="78"/>
      <c r="BP86" s="157"/>
      <c r="BQ86" s="78" t="s">
        <v>81</v>
      </c>
      <c r="BR86" s="78"/>
      <c r="BS86" s="78"/>
      <c r="BT86" s="78"/>
      <c r="BU86" s="78"/>
      <c r="BV86" s="78" t="s">
        <v>6</v>
      </c>
      <c r="BW86" s="78"/>
      <c r="BX86" s="78"/>
      <c r="BY86" s="78"/>
      <c r="BZ86" s="78"/>
      <c r="CA86" s="78"/>
      <c r="CB86" s="78"/>
      <c r="CC86" s="78"/>
      <c r="CD86" s="78"/>
      <c r="CE86" s="78"/>
      <c r="CF86" s="78" t="s">
        <v>7</v>
      </c>
      <c r="CG86" s="78"/>
      <c r="CH86" s="78"/>
      <c r="CI86" s="78"/>
      <c r="CJ86" s="78"/>
      <c r="CK86" s="78"/>
      <c r="CL86" s="78"/>
      <c r="CM86" s="78"/>
      <c r="CN86" s="78"/>
      <c r="CO86" s="78"/>
      <c r="CP86" s="140"/>
      <c r="CQ86" s="78" t="s">
        <v>69</v>
      </c>
      <c r="CR86" s="78"/>
      <c r="CS86" s="78"/>
      <c r="CT86" s="78"/>
      <c r="CU86" s="78"/>
      <c r="CV86" s="78"/>
      <c r="CW86" s="78"/>
      <c r="CX86" s="78"/>
      <c r="CY86" s="78"/>
      <c r="CZ86" s="78"/>
      <c r="DA86" s="29"/>
      <c r="DB86" s="30"/>
      <c r="DC86" s="30"/>
      <c r="DD86" s="30"/>
      <c r="DE86" s="30"/>
      <c r="DF86" s="30"/>
      <c r="DG86" s="30"/>
      <c r="DH86" s="30"/>
      <c r="DI86" s="30"/>
      <c r="DJ86" s="30"/>
      <c r="DK86" s="30"/>
      <c r="DL86" s="30"/>
      <c r="DM86" s="30"/>
      <c r="DN86" s="30"/>
      <c r="DO86" s="30"/>
      <c r="DP86" s="30"/>
      <c r="DQ86" s="30"/>
      <c r="DR86" s="30"/>
      <c r="DS86" s="30"/>
      <c r="DT86" s="30"/>
      <c r="DU86" s="30"/>
      <c r="DV86" s="30"/>
      <c r="DW86" s="30"/>
    </row>
    <row r="87" spans="1:127" s="8" customFormat="1" ht="10.5" customHeight="1" x14ac:dyDescent="0.45">
      <c r="A87" s="30"/>
      <c r="B87" s="30"/>
      <c r="C87" s="31"/>
      <c r="D87" s="78"/>
      <c r="E87" s="78"/>
      <c r="F87" s="78"/>
      <c r="G87" s="78"/>
      <c r="H87" s="78"/>
      <c r="I87" s="78"/>
      <c r="J87" s="78"/>
      <c r="K87" s="78"/>
      <c r="L87" s="78"/>
      <c r="M87" s="78"/>
      <c r="N87" s="78"/>
      <c r="O87" s="78"/>
      <c r="P87" s="78"/>
      <c r="Q87" s="78"/>
      <c r="R87" s="78"/>
      <c r="S87" s="78"/>
      <c r="T87" s="141"/>
      <c r="U87" s="161"/>
      <c r="V87" s="161"/>
      <c r="W87" s="161"/>
      <c r="X87" s="161"/>
      <c r="Y87" s="161"/>
      <c r="Z87" s="161"/>
      <c r="AA87" s="161"/>
      <c r="AB87" s="161"/>
      <c r="AC87" s="161"/>
      <c r="AD87" s="161"/>
      <c r="AE87" s="161"/>
      <c r="AF87" s="161"/>
      <c r="AG87" s="161"/>
      <c r="AH87" s="161"/>
      <c r="AI87" s="161"/>
      <c r="AJ87" s="161"/>
      <c r="AK87" s="139"/>
      <c r="AL87" s="141"/>
      <c r="AM87" s="161"/>
      <c r="AN87" s="161"/>
      <c r="AO87" s="161"/>
      <c r="AP87" s="161"/>
      <c r="AQ87" s="161"/>
      <c r="AR87" s="161"/>
      <c r="AS87" s="161"/>
      <c r="AT87" s="161"/>
      <c r="AU87" s="161"/>
      <c r="AV87" s="161"/>
      <c r="AW87" s="161"/>
      <c r="AX87" s="139"/>
      <c r="AY87" s="78"/>
      <c r="AZ87" s="78"/>
      <c r="BA87" s="78"/>
      <c r="BB87" s="78"/>
      <c r="BC87" s="78"/>
      <c r="BD87" s="78"/>
      <c r="BE87" s="78"/>
      <c r="BF87" s="78"/>
      <c r="BG87" s="78"/>
      <c r="BH87" s="78"/>
      <c r="BI87" s="78"/>
      <c r="BJ87" s="78"/>
      <c r="BK87" s="78"/>
      <c r="BL87" s="78"/>
      <c r="BM87" s="78"/>
      <c r="BN87" s="78"/>
      <c r="BO87" s="78"/>
      <c r="BP87" s="157"/>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140"/>
      <c r="CQ87" s="78"/>
      <c r="CR87" s="78"/>
      <c r="CS87" s="78"/>
      <c r="CT87" s="78"/>
      <c r="CU87" s="78"/>
      <c r="CV87" s="78"/>
      <c r="CW87" s="78"/>
      <c r="CX87" s="78"/>
      <c r="CY87" s="78"/>
      <c r="CZ87" s="78"/>
      <c r="DA87" s="29"/>
      <c r="DB87" s="30"/>
      <c r="DC87" s="30"/>
      <c r="DD87" s="30"/>
      <c r="DE87" s="30"/>
      <c r="DF87" s="30"/>
      <c r="DG87" s="30"/>
      <c r="DH87" s="30"/>
      <c r="DI87" s="30"/>
      <c r="DJ87" s="30"/>
      <c r="DK87" s="30"/>
      <c r="DL87" s="30"/>
      <c r="DM87" s="30"/>
      <c r="DN87" s="30"/>
      <c r="DO87" s="30"/>
      <c r="DP87" s="30"/>
      <c r="DQ87" s="30"/>
      <c r="DR87" s="30"/>
      <c r="DS87" s="30"/>
      <c r="DT87" s="30"/>
      <c r="DU87" s="30"/>
      <c r="DV87" s="30"/>
      <c r="DW87" s="30"/>
    </row>
    <row r="88" spans="1:127" s="8" customFormat="1" ht="10.5" customHeight="1" x14ac:dyDescent="0.45">
      <c r="A88" s="30"/>
      <c r="B88" s="30"/>
      <c r="C88" s="31"/>
      <c r="D88" s="78"/>
      <c r="E88" s="78"/>
      <c r="F88" s="78"/>
      <c r="G88" s="78"/>
      <c r="H88" s="78"/>
      <c r="I88" s="78"/>
      <c r="J88" s="78"/>
      <c r="K88" s="78"/>
      <c r="L88" s="78"/>
      <c r="M88" s="78"/>
      <c r="N88" s="78"/>
      <c r="O88" s="78"/>
      <c r="P88" s="78"/>
      <c r="Q88" s="78"/>
      <c r="R88" s="78"/>
      <c r="S88" s="78"/>
      <c r="T88" s="162"/>
      <c r="U88" s="163"/>
      <c r="V88" s="163"/>
      <c r="W88" s="163"/>
      <c r="X88" s="163"/>
      <c r="Y88" s="163"/>
      <c r="Z88" s="163"/>
      <c r="AA88" s="163"/>
      <c r="AB88" s="163"/>
      <c r="AC88" s="163"/>
      <c r="AD88" s="163"/>
      <c r="AE88" s="163"/>
      <c r="AF88" s="163"/>
      <c r="AG88" s="163"/>
      <c r="AH88" s="163"/>
      <c r="AI88" s="163"/>
      <c r="AJ88" s="163"/>
      <c r="AK88" s="164"/>
      <c r="AL88" s="162"/>
      <c r="AM88" s="163"/>
      <c r="AN88" s="163"/>
      <c r="AO88" s="163"/>
      <c r="AP88" s="163"/>
      <c r="AQ88" s="163"/>
      <c r="AR88" s="163"/>
      <c r="AS88" s="163"/>
      <c r="AT88" s="163"/>
      <c r="AU88" s="163"/>
      <c r="AV88" s="163"/>
      <c r="AW88" s="163"/>
      <c r="AX88" s="164"/>
      <c r="AY88" s="78"/>
      <c r="AZ88" s="78"/>
      <c r="BA88" s="78"/>
      <c r="BB88" s="78"/>
      <c r="BC88" s="78"/>
      <c r="BD88" s="78"/>
      <c r="BE88" s="78"/>
      <c r="BF88" s="78"/>
      <c r="BG88" s="78"/>
      <c r="BH88" s="78"/>
      <c r="BI88" s="78"/>
      <c r="BJ88" s="78"/>
      <c r="BK88" s="78"/>
      <c r="BL88" s="78"/>
      <c r="BM88" s="78"/>
      <c r="BN88" s="78"/>
      <c r="BO88" s="78"/>
      <c r="BP88" s="157"/>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140"/>
      <c r="CQ88" s="78"/>
      <c r="CR88" s="78"/>
      <c r="CS88" s="78"/>
      <c r="CT88" s="78"/>
      <c r="CU88" s="78"/>
      <c r="CV88" s="78"/>
      <c r="CW88" s="78"/>
      <c r="CX88" s="78"/>
      <c r="CY88" s="78"/>
      <c r="CZ88" s="78"/>
      <c r="DA88" s="29"/>
      <c r="DB88" s="30"/>
      <c r="DC88" s="30"/>
      <c r="DD88" s="30"/>
      <c r="DE88" s="30"/>
      <c r="DF88" s="30"/>
      <c r="DG88" s="30"/>
      <c r="DH88" s="30"/>
      <c r="DI88" s="30"/>
      <c r="DJ88" s="30"/>
      <c r="DK88" s="30"/>
      <c r="DL88" s="30"/>
      <c r="DM88" s="30"/>
      <c r="DN88" s="30"/>
      <c r="DO88" s="30"/>
      <c r="DP88" s="30"/>
      <c r="DQ88" s="30"/>
      <c r="DR88" s="30"/>
      <c r="DS88" s="30"/>
      <c r="DT88" s="30"/>
      <c r="DU88" s="30"/>
      <c r="DV88" s="30"/>
      <c r="DW88" s="30"/>
    </row>
    <row r="89" spans="1:127" s="8" customFormat="1" ht="9" customHeight="1" x14ac:dyDescent="0.45">
      <c r="A89" s="30"/>
      <c r="B89" s="30"/>
      <c r="C89" s="30"/>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Q89" s="131"/>
      <c r="BR89" s="131"/>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Q89" s="131"/>
      <c r="CR89" s="131"/>
      <c r="CS89" s="131"/>
      <c r="CT89" s="131"/>
      <c r="CU89" s="131"/>
      <c r="CV89" s="131"/>
      <c r="CW89" s="131"/>
      <c r="CX89" s="131"/>
      <c r="CY89" s="131"/>
      <c r="CZ89" s="131"/>
      <c r="DA89" s="30"/>
      <c r="DB89" s="30"/>
      <c r="DC89" s="30"/>
      <c r="DD89" s="30"/>
      <c r="DE89" s="30"/>
      <c r="DF89" s="30"/>
      <c r="DG89" s="30"/>
      <c r="DH89" s="30"/>
      <c r="DI89" s="30"/>
      <c r="DJ89" s="30"/>
      <c r="DK89" s="30"/>
      <c r="DL89" s="30"/>
      <c r="DM89" s="30"/>
      <c r="DN89" s="30"/>
      <c r="DO89" s="30"/>
      <c r="DP89" s="30"/>
      <c r="DQ89" s="30"/>
      <c r="DR89" s="30"/>
      <c r="DS89" s="30"/>
      <c r="DT89" s="30"/>
      <c r="DU89" s="30"/>
      <c r="DV89" s="30"/>
      <c r="DW89" s="30"/>
    </row>
    <row r="90" spans="1:127" s="8" customFormat="1" ht="31.5" customHeight="1" x14ac:dyDescent="0.45">
      <c r="A90" s="30"/>
      <c r="B90" s="30"/>
      <c r="C90" s="31"/>
      <c r="D90" s="203" t="s">
        <v>162</v>
      </c>
      <c r="E90" s="203"/>
      <c r="F90" s="203"/>
      <c r="G90" s="203"/>
      <c r="H90" s="203"/>
      <c r="I90" s="203"/>
      <c r="J90" s="203"/>
      <c r="K90" s="203"/>
      <c r="L90" s="203"/>
      <c r="M90" s="203">
        <v>1234567</v>
      </c>
      <c r="N90" s="203"/>
      <c r="O90" s="203"/>
      <c r="P90" s="203"/>
      <c r="Q90" s="203"/>
      <c r="R90" s="203"/>
      <c r="S90" s="203"/>
      <c r="T90" s="208" t="s">
        <v>139</v>
      </c>
      <c r="U90" s="209"/>
      <c r="V90" s="209"/>
      <c r="W90" s="209"/>
      <c r="X90" s="209"/>
      <c r="Y90" s="209"/>
      <c r="Z90" s="209"/>
      <c r="AA90" s="209"/>
      <c r="AB90" s="209"/>
      <c r="AC90" s="209"/>
      <c r="AD90" s="209"/>
      <c r="AE90" s="209"/>
      <c r="AF90" s="209"/>
      <c r="AG90" s="209"/>
      <c r="AH90" s="209"/>
      <c r="AI90" s="209"/>
      <c r="AJ90" s="209"/>
      <c r="AK90" s="210"/>
      <c r="AL90" s="208" t="s">
        <v>172</v>
      </c>
      <c r="AM90" s="209"/>
      <c r="AN90" s="209"/>
      <c r="AO90" s="209"/>
      <c r="AP90" s="209"/>
      <c r="AQ90" s="209"/>
      <c r="AR90" s="209"/>
      <c r="AS90" s="209"/>
      <c r="AT90" s="209"/>
      <c r="AU90" s="209"/>
      <c r="AV90" s="209"/>
      <c r="AW90" s="209"/>
      <c r="AX90" s="210"/>
      <c r="AY90" s="202">
        <v>11000</v>
      </c>
      <c r="AZ90" s="202"/>
      <c r="BA90" s="202"/>
      <c r="BB90" s="202"/>
      <c r="BC90" s="202"/>
      <c r="BD90" s="202"/>
      <c r="BE90" s="202"/>
      <c r="BF90" s="202"/>
      <c r="BG90" s="202"/>
      <c r="BH90" s="202"/>
      <c r="BI90" s="207">
        <v>0.1</v>
      </c>
      <c r="BJ90" s="207"/>
      <c r="BK90" s="207"/>
      <c r="BL90" s="207"/>
      <c r="BM90" s="207"/>
      <c r="BN90" s="207"/>
      <c r="BO90" s="207"/>
      <c r="BP90" s="20"/>
      <c r="BQ90" s="123">
        <f t="shared" ref="BQ90:BQ99" si="2">IF(AND(ISNUMBER(AY90),ISNUMBER(BV90)),ROUND(BV90/AY90,2),"")</f>
        <v>1</v>
      </c>
      <c r="BR90" s="123"/>
      <c r="BS90" s="123"/>
      <c r="BT90" s="123"/>
      <c r="BU90" s="123"/>
      <c r="BV90" s="202">
        <v>11000</v>
      </c>
      <c r="BW90" s="202"/>
      <c r="BX90" s="202"/>
      <c r="BY90" s="202"/>
      <c r="BZ90" s="202"/>
      <c r="CA90" s="202"/>
      <c r="CB90" s="202"/>
      <c r="CC90" s="202"/>
      <c r="CD90" s="202"/>
      <c r="CE90" s="202"/>
      <c r="CF90" s="202">
        <v>0</v>
      </c>
      <c r="CG90" s="202"/>
      <c r="CH90" s="202"/>
      <c r="CI90" s="202"/>
      <c r="CJ90" s="202"/>
      <c r="CK90" s="202"/>
      <c r="CL90" s="202"/>
      <c r="CM90" s="202"/>
      <c r="CN90" s="202"/>
      <c r="CO90" s="202"/>
      <c r="CP90" s="26"/>
      <c r="CQ90" s="122">
        <f t="shared" ref="CQ90:CQ99" si="3">IF(AND(ISNUMBER(BV90),ISNUMBER(CF90)),BV90-CF90,"")</f>
        <v>11000</v>
      </c>
      <c r="CR90" s="122"/>
      <c r="CS90" s="122"/>
      <c r="CT90" s="122"/>
      <c r="CU90" s="122"/>
      <c r="CV90" s="122"/>
      <c r="CW90" s="122"/>
      <c r="CX90" s="122"/>
      <c r="CY90" s="122"/>
      <c r="CZ90" s="122"/>
      <c r="DA90" s="29"/>
      <c r="DB90" s="30"/>
      <c r="DC90" s="30"/>
      <c r="DD90" s="30"/>
      <c r="DE90" s="30"/>
      <c r="DF90" s="30"/>
      <c r="DG90" s="30"/>
      <c r="DH90" s="30"/>
      <c r="DI90" s="30"/>
      <c r="DJ90" s="30"/>
      <c r="DK90" s="30"/>
      <c r="DL90" s="30"/>
      <c r="DM90" s="30"/>
      <c r="DN90" s="30"/>
      <c r="DO90" s="30"/>
      <c r="DP90" s="30"/>
      <c r="DQ90" s="30"/>
      <c r="DR90" s="30"/>
      <c r="DS90" s="30"/>
      <c r="DT90" s="30"/>
      <c r="DU90" s="30"/>
      <c r="DV90" s="30"/>
      <c r="DW90" s="30"/>
    </row>
    <row r="91" spans="1:127" s="8" customFormat="1" ht="31.5" customHeight="1" x14ac:dyDescent="0.45">
      <c r="A91" s="30"/>
      <c r="B91" s="30"/>
      <c r="C91" s="31"/>
      <c r="D91" s="203" t="s">
        <v>163</v>
      </c>
      <c r="E91" s="203"/>
      <c r="F91" s="203"/>
      <c r="G91" s="203"/>
      <c r="H91" s="203"/>
      <c r="I91" s="203"/>
      <c r="J91" s="203"/>
      <c r="K91" s="203"/>
      <c r="L91" s="203"/>
      <c r="M91" s="203">
        <v>2234567</v>
      </c>
      <c r="N91" s="203"/>
      <c r="O91" s="203"/>
      <c r="P91" s="203"/>
      <c r="Q91" s="203"/>
      <c r="R91" s="203"/>
      <c r="S91" s="203"/>
      <c r="T91" s="208" t="s">
        <v>140</v>
      </c>
      <c r="U91" s="209"/>
      <c r="V91" s="209"/>
      <c r="W91" s="209"/>
      <c r="X91" s="209"/>
      <c r="Y91" s="209"/>
      <c r="Z91" s="209"/>
      <c r="AA91" s="209"/>
      <c r="AB91" s="209"/>
      <c r="AC91" s="209"/>
      <c r="AD91" s="209"/>
      <c r="AE91" s="209"/>
      <c r="AF91" s="209"/>
      <c r="AG91" s="209"/>
      <c r="AH91" s="209"/>
      <c r="AI91" s="209"/>
      <c r="AJ91" s="209"/>
      <c r="AK91" s="210"/>
      <c r="AL91" s="208" t="s">
        <v>172</v>
      </c>
      <c r="AM91" s="209"/>
      <c r="AN91" s="209"/>
      <c r="AO91" s="209"/>
      <c r="AP91" s="209"/>
      <c r="AQ91" s="209"/>
      <c r="AR91" s="209"/>
      <c r="AS91" s="209"/>
      <c r="AT91" s="209"/>
      <c r="AU91" s="209"/>
      <c r="AV91" s="209"/>
      <c r="AW91" s="209"/>
      <c r="AX91" s="210"/>
      <c r="AY91" s="202">
        <v>22000</v>
      </c>
      <c r="AZ91" s="202"/>
      <c r="BA91" s="202"/>
      <c r="BB91" s="202"/>
      <c r="BC91" s="202"/>
      <c r="BD91" s="202"/>
      <c r="BE91" s="202"/>
      <c r="BF91" s="202"/>
      <c r="BG91" s="202"/>
      <c r="BH91" s="202"/>
      <c r="BI91" s="207">
        <v>0.1</v>
      </c>
      <c r="BJ91" s="207"/>
      <c r="BK91" s="207"/>
      <c r="BL91" s="207"/>
      <c r="BM91" s="207"/>
      <c r="BN91" s="207"/>
      <c r="BO91" s="207"/>
      <c r="BP91" s="20"/>
      <c r="BQ91" s="123">
        <f t="shared" si="2"/>
        <v>1</v>
      </c>
      <c r="BR91" s="123"/>
      <c r="BS91" s="123"/>
      <c r="BT91" s="123"/>
      <c r="BU91" s="123"/>
      <c r="BV91" s="202">
        <v>22000</v>
      </c>
      <c r="BW91" s="202"/>
      <c r="BX91" s="202"/>
      <c r="BY91" s="202"/>
      <c r="BZ91" s="202"/>
      <c r="CA91" s="202"/>
      <c r="CB91" s="202"/>
      <c r="CC91" s="202"/>
      <c r="CD91" s="202"/>
      <c r="CE91" s="202"/>
      <c r="CF91" s="202">
        <v>0</v>
      </c>
      <c r="CG91" s="202"/>
      <c r="CH91" s="202"/>
      <c r="CI91" s="202"/>
      <c r="CJ91" s="202"/>
      <c r="CK91" s="202"/>
      <c r="CL91" s="202"/>
      <c r="CM91" s="202"/>
      <c r="CN91" s="202"/>
      <c r="CO91" s="202"/>
      <c r="CP91" s="26"/>
      <c r="CQ91" s="122">
        <f t="shared" si="3"/>
        <v>22000</v>
      </c>
      <c r="CR91" s="122"/>
      <c r="CS91" s="122"/>
      <c r="CT91" s="122"/>
      <c r="CU91" s="122"/>
      <c r="CV91" s="122"/>
      <c r="CW91" s="122"/>
      <c r="CX91" s="122"/>
      <c r="CY91" s="122"/>
      <c r="CZ91" s="122"/>
      <c r="DA91" s="29"/>
      <c r="DB91" s="30"/>
      <c r="DC91" s="30"/>
      <c r="DD91" s="30"/>
      <c r="DE91" s="30"/>
      <c r="DF91" s="30"/>
      <c r="DG91" s="30"/>
      <c r="DH91" s="30"/>
      <c r="DI91" s="30"/>
      <c r="DJ91" s="30"/>
      <c r="DK91" s="30"/>
      <c r="DL91" s="30"/>
      <c r="DM91" s="30"/>
      <c r="DN91" s="30"/>
      <c r="DO91" s="30"/>
      <c r="DP91" s="30"/>
      <c r="DQ91" s="30"/>
      <c r="DR91" s="30"/>
      <c r="DS91" s="30"/>
      <c r="DT91" s="30"/>
      <c r="DU91" s="30"/>
      <c r="DV91" s="30"/>
      <c r="DW91" s="30"/>
    </row>
    <row r="92" spans="1:127" s="8" customFormat="1" ht="31.5" customHeight="1" x14ac:dyDescent="0.45">
      <c r="A92" s="30"/>
      <c r="B92" s="30"/>
      <c r="C92" s="31"/>
      <c r="D92" s="203" t="s">
        <v>164</v>
      </c>
      <c r="E92" s="203"/>
      <c r="F92" s="203"/>
      <c r="G92" s="203"/>
      <c r="H92" s="203"/>
      <c r="I92" s="203"/>
      <c r="J92" s="203"/>
      <c r="K92" s="203"/>
      <c r="L92" s="203"/>
      <c r="M92" s="203">
        <v>3234567</v>
      </c>
      <c r="N92" s="203"/>
      <c r="O92" s="203"/>
      <c r="P92" s="203"/>
      <c r="Q92" s="203"/>
      <c r="R92" s="203"/>
      <c r="S92" s="203"/>
      <c r="T92" s="208" t="s">
        <v>141</v>
      </c>
      <c r="U92" s="209"/>
      <c r="V92" s="209"/>
      <c r="W92" s="209"/>
      <c r="X92" s="209"/>
      <c r="Y92" s="209"/>
      <c r="Z92" s="209"/>
      <c r="AA92" s="209"/>
      <c r="AB92" s="209"/>
      <c r="AC92" s="209"/>
      <c r="AD92" s="209"/>
      <c r="AE92" s="209"/>
      <c r="AF92" s="209"/>
      <c r="AG92" s="209"/>
      <c r="AH92" s="209"/>
      <c r="AI92" s="209"/>
      <c r="AJ92" s="209"/>
      <c r="AK92" s="210"/>
      <c r="AL92" s="208" t="s">
        <v>172</v>
      </c>
      <c r="AM92" s="209"/>
      <c r="AN92" s="209"/>
      <c r="AO92" s="209"/>
      <c r="AP92" s="209"/>
      <c r="AQ92" s="209"/>
      <c r="AR92" s="209"/>
      <c r="AS92" s="209"/>
      <c r="AT92" s="209"/>
      <c r="AU92" s="209"/>
      <c r="AV92" s="209"/>
      <c r="AW92" s="209"/>
      <c r="AX92" s="210"/>
      <c r="AY92" s="202">
        <v>33000</v>
      </c>
      <c r="AZ92" s="202"/>
      <c r="BA92" s="202"/>
      <c r="BB92" s="202"/>
      <c r="BC92" s="202"/>
      <c r="BD92" s="202"/>
      <c r="BE92" s="202"/>
      <c r="BF92" s="202"/>
      <c r="BG92" s="202"/>
      <c r="BH92" s="202"/>
      <c r="BI92" s="207">
        <v>0.1</v>
      </c>
      <c r="BJ92" s="207"/>
      <c r="BK92" s="207"/>
      <c r="BL92" s="207"/>
      <c r="BM92" s="207"/>
      <c r="BN92" s="207"/>
      <c r="BO92" s="207"/>
      <c r="BP92" s="20"/>
      <c r="BQ92" s="123">
        <f t="shared" si="2"/>
        <v>1</v>
      </c>
      <c r="BR92" s="123"/>
      <c r="BS92" s="123"/>
      <c r="BT92" s="123"/>
      <c r="BU92" s="123"/>
      <c r="BV92" s="202">
        <v>33000</v>
      </c>
      <c r="BW92" s="202"/>
      <c r="BX92" s="202"/>
      <c r="BY92" s="202"/>
      <c r="BZ92" s="202"/>
      <c r="CA92" s="202"/>
      <c r="CB92" s="202"/>
      <c r="CC92" s="202"/>
      <c r="CD92" s="202"/>
      <c r="CE92" s="202"/>
      <c r="CF92" s="202">
        <v>0</v>
      </c>
      <c r="CG92" s="202"/>
      <c r="CH92" s="202"/>
      <c r="CI92" s="202"/>
      <c r="CJ92" s="202"/>
      <c r="CK92" s="202"/>
      <c r="CL92" s="202"/>
      <c r="CM92" s="202"/>
      <c r="CN92" s="202"/>
      <c r="CO92" s="202"/>
      <c r="CP92" s="26"/>
      <c r="CQ92" s="122">
        <f t="shared" si="3"/>
        <v>33000</v>
      </c>
      <c r="CR92" s="122"/>
      <c r="CS92" s="122"/>
      <c r="CT92" s="122"/>
      <c r="CU92" s="122"/>
      <c r="CV92" s="122"/>
      <c r="CW92" s="122"/>
      <c r="CX92" s="122"/>
      <c r="CY92" s="122"/>
      <c r="CZ92" s="122"/>
      <c r="DA92" s="29"/>
      <c r="DB92" s="30"/>
      <c r="DC92" s="30"/>
      <c r="DD92" s="30"/>
      <c r="DE92" s="30"/>
      <c r="DF92" s="30"/>
      <c r="DG92" s="30"/>
      <c r="DH92" s="30"/>
      <c r="DI92" s="30"/>
      <c r="DJ92" s="30"/>
      <c r="DK92" s="30"/>
      <c r="DL92" s="30"/>
      <c r="DM92" s="30"/>
      <c r="DN92" s="30"/>
      <c r="DO92" s="30"/>
      <c r="DP92" s="30"/>
      <c r="DQ92" s="30"/>
      <c r="DR92" s="30"/>
      <c r="DS92" s="30"/>
      <c r="DT92" s="30"/>
      <c r="DU92" s="30"/>
      <c r="DV92" s="30"/>
      <c r="DW92" s="30"/>
    </row>
    <row r="93" spans="1:127" s="8" customFormat="1" ht="31.5" customHeight="1" x14ac:dyDescent="0.45">
      <c r="A93" s="30"/>
      <c r="B93" s="30"/>
      <c r="C93" s="31"/>
      <c r="D93" s="203" t="s">
        <v>165</v>
      </c>
      <c r="E93" s="203"/>
      <c r="F93" s="203"/>
      <c r="G93" s="203"/>
      <c r="H93" s="203"/>
      <c r="I93" s="203"/>
      <c r="J93" s="203"/>
      <c r="K93" s="203"/>
      <c r="L93" s="203"/>
      <c r="M93" s="203">
        <v>4234567</v>
      </c>
      <c r="N93" s="203"/>
      <c r="O93" s="203"/>
      <c r="P93" s="203"/>
      <c r="Q93" s="203"/>
      <c r="R93" s="203"/>
      <c r="S93" s="203"/>
      <c r="T93" s="208" t="s">
        <v>142</v>
      </c>
      <c r="U93" s="209"/>
      <c r="V93" s="209"/>
      <c r="W93" s="209"/>
      <c r="X93" s="209"/>
      <c r="Y93" s="209"/>
      <c r="Z93" s="209"/>
      <c r="AA93" s="209"/>
      <c r="AB93" s="209"/>
      <c r="AC93" s="209"/>
      <c r="AD93" s="209"/>
      <c r="AE93" s="209"/>
      <c r="AF93" s="209"/>
      <c r="AG93" s="209"/>
      <c r="AH93" s="209"/>
      <c r="AI93" s="209"/>
      <c r="AJ93" s="209"/>
      <c r="AK93" s="210"/>
      <c r="AL93" s="208" t="s">
        <v>172</v>
      </c>
      <c r="AM93" s="209"/>
      <c r="AN93" s="209"/>
      <c r="AO93" s="209"/>
      <c r="AP93" s="209"/>
      <c r="AQ93" s="209"/>
      <c r="AR93" s="209"/>
      <c r="AS93" s="209"/>
      <c r="AT93" s="209"/>
      <c r="AU93" s="209"/>
      <c r="AV93" s="209"/>
      <c r="AW93" s="209"/>
      <c r="AX93" s="210"/>
      <c r="AY93" s="202">
        <v>44000</v>
      </c>
      <c r="AZ93" s="202"/>
      <c r="BA93" s="202"/>
      <c r="BB93" s="202"/>
      <c r="BC93" s="202"/>
      <c r="BD93" s="202"/>
      <c r="BE93" s="202"/>
      <c r="BF93" s="202"/>
      <c r="BG93" s="202"/>
      <c r="BH93" s="202"/>
      <c r="BI93" s="207">
        <v>0.1</v>
      </c>
      <c r="BJ93" s="207"/>
      <c r="BK93" s="207"/>
      <c r="BL93" s="207"/>
      <c r="BM93" s="207"/>
      <c r="BN93" s="207"/>
      <c r="BO93" s="207"/>
      <c r="BP93" s="20"/>
      <c r="BQ93" s="123">
        <f t="shared" si="2"/>
        <v>1</v>
      </c>
      <c r="BR93" s="123"/>
      <c r="BS93" s="123"/>
      <c r="BT93" s="123"/>
      <c r="BU93" s="123"/>
      <c r="BV93" s="202">
        <v>44000</v>
      </c>
      <c r="BW93" s="202"/>
      <c r="BX93" s="202"/>
      <c r="BY93" s="202"/>
      <c r="BZ93" s="202"/>
      <c r="CA93" s="202"/>
      <c r="CB93" s="202"/>
      <c r="CC93" s="202"/>
      <c r="CD93" s="202"/>
      <c r="CE93" s="202"/>
      <c r="CF93" s="202">
        <v>0</v>
      </c>
      <c r="CG93" s="202"/>
      <c r="CH93" s="202"/>
      <c r="CI93" s="202"/>
      <c r="CJ93" s="202"/>
      <c r="CK93" s="202"/>
      <c r="CL93" s="202"/>
      <c r="CM93" s="202"/>
      <c r="CN93" s="202"/>
      <c r="CO93" s="202"/>
      <c r="CP93" s="26"/>
      <c r="CQ93" s="122">
        <f t="shared" si="3"/>
        <v>44000</v>
      </c>
      <c r="CR93" s="122"/>
      <c r="CS93" s="122"/>
      <c r="CT93" s="122"/>
      <c r="CU93" s="122"/>
      <c r="CV93" s="122"/>
      <c r="CW93" s="122"/>
      <c r="CX93" s="122"/>
      <c r="CY93" s="122"/>
      <c r="CZ93" s="122"/>
      <c r="DA93" s="29"/>
      <c r="DB93" s="30"/>
      <c r="DC93" s="30"/>
      <c r="DD93" s="30"/>
      <c r="DE93" s="30"/>
      <c r="DF93" s="30"/>
      <c r="DG93" s="30"/>
      <c r="DH93" s="30"/>
      <c r="DI93" s="30"/>
      <c r="DJ93" s="30"/>
      <c r="DK93" s="30"/>
      <c r="DL93" s="30"/>
      <c r="DM93" s="30"/>
      <c r="DN93" s="30"/>
      <c r="DO93" s="30"/>
      <c r="DP93" s="30"/>
      <c r="DQ93" s="30"/>
      <c r="DR93" s="30"/>
      <c r="DS93" s="30"/>
      <c r="DT93" s="30"/>
      <c r="DU93" s="30"/>
      <c r="DV93" s="30"/>
      <c r="DW93" s="30"/>
    </row>
    <row r="94" spans="1:127" s="8" customFormat="1" ht="31.5" customHeight="1" x14ac:dyDescent="0.45">
      <c r="A94" s="30"/>
      <c r="B94" s="30"/>
      <c r="C94" s="31"/>
      <c r="D94" s="203" t="s">
        <v>166</v>
      </c>
      <c r="E94" s="203"/>
      <c r="F94" s="203"/>
      <c r="G94" s="203"/>
      <c r="H94" s="203"/>
      <c r="I94" s="203"/>
      <c r="J94" s="203"/>
      <c r="K94" s="203"/>
      <c r="L94" s="203"/>
      <c r="M94" s="203">
        <v>5234567</v>
      </c>
      <c r="N94" s="203"/>
      <c r="O94" s="203"/>
      <c r="P94" s="203"/>
      <c r="Q94" s="203"/>
      <c r="R94" s="203"/>
      <c r="S94" s="203"/>
      <c r="T94" s="208" t="s">
        <v>143</v>
      </c>
      <c r="U94" s="209"/>
      <c r="V94" s="209"/>
      <c r="W94" s="209"/>
      <c r="X94" s="209"/>
      <c r="Y94" s="209"/>
      <c r="Z94" s="209"/>
      <c r="AA94" s="209"/>
      <c r="AB94" s="209"/>
      <c r="AC94" s="209"/>
      <c r="AD94" s="209"/>
      <c r="AE94" s="209"/>
      <c r="AF94" s="209"/>
      <c r="AG94" s="209"/>
      <c r="AH94" s="209"/>
      <c r="AI94" s="209"/>
      <c r="AJ94" s="209"/>
      <c r="AK94" s="210"/>
      <c r="AL94" s="208" t="s">
        <v>172</v>
      </c>
      <c r="AM94" s="209"/>
      <c r="AN94" s="209"/>
      <c r="AO94" s="209"/>
      <c r="AP94" s="209"/>
      <c r="AQ94" s="209"/>
      <c r="AR94" s="209"/>
      <c r="AS94" s="209"/>
      <c r="AT94" s="209"/>
      <c r="AU94" s="209"/>
      <c r="AV94" s="209"/>
      <c r="AW94" s="209"/>
      <c r="AX94" s="210"/>
      <c r="AY94" s="202">
        <v>55000</v>
      </c>
      <c r="AZ94" s="202"/>
      <c r="BA94" s="202"/>
      <c r="BB94" s="202"/>
      <c r="BC94" s="202"/>
      <c r="BD94" s="202"/>
      <c r="BE94" s="202"/>
      <c r="BF94" s="202"/>
      <c r="BG94" s="202"/>
      <c r="BH94" s="202"/>
      <c r="BI94" s="207">
        <v>0.1</v>
      </c>
      <c r="BJ94" s="207"/>
      <c r="BK94" s="207"/>
      <c r="BL94" s="207"/>
      <c r="BM94" s="207"/>
      <c r="BN94" s="207"/>
      <c r="BO94" s="207"/>
      <c r="BP94" s="20"/>
      <c r="BQ94" s="123">
        <f t="shared" si="2"/>
        <v>1</v>
      </c>
      <c r="BR94" s="123"/>
      <c r="BS94" s="123"/>
      <c r="BT94" s="123"/>
      <c r="BU94" s="123"/>
      <c r="BV94" s="202">
        <v>55000</v>
      </c>
      <c r="BW94" s="202"/>
      <c r="BX94" s="202"/>
      <c r="BY94" s="202"/>
      <c r="BZ94" s="202"/>
      <c r="CA94" s="202"/>
      <c r="CB94" s="202"/>
      <c r="CC94" s="202"/>
      <c r="CD94" s="202"/>
      <c r="CE94" s="202"/>
      <c r="CF94" s="202">
        <v>0</v>
      </c>
      <c r="CG94" s="202"/>
      <c r="CH94" s="202"/>
      <c r="CI94" s="202"/>
      <c r="CJ94" s="202"/>
      <c r="CK94" s="202"/>
      <c r="CL94" s="202"/>
      <c r="CM94" s="202"/>
      <c r="CN94" s="202"/>
      <c r="CO94" s="202"/>
      <c r="CP94" s="26"/>
      <c r="CQ94" s="122">
        <f t="shared" si="3"/>
        <v>55000</v>
      </c>
      <c r="CR94" s="122"/>
      <c r="CS94" s="122"/>
      <c r="CT94" s="122"/>
      <c r="CU94" s="122"/>
      <c r="CV94" s="122"/>
      <c r="CW94" s="122"/>
      <c r="CX94" s="122"/>
      <c r="CY94" s="122"/>
      <c r="CZ94" s="122"/>
      <c r="DA94" s="29"/>
      <c r="DB94" s="30"/>
      <c r="DC94" s="30"/>
      <c r="DD94" s="30"/>
      <c r="DE94" s="30"/>
      <c r="DF94" s="30"/>
      <c r="DG94" s="30"/>
      <c r="DH94" s="30"/>
      <c r="DI94" s="30"/>
      <c r="DJ94" s="30"/>
      <c r="DK94" s="30"/>
      <c r="DL94" s="30"/>
      <c r="DM94" s="30"/>
      <c r="DN94" s="30"/>
      <c r="DO94" s="30"/>
      <c r="DP94" s="30"/>
      <c r="DQ94" s="30"/>
      <c r="DR94" s="30"/>
      <c r="DS94" s="30"/>
      <c r="DT94" s="30"/>
      <c r="DU94" s="30"/>
      <c r="DV94" s="30"/>
      <c r="DW94" s="30"/>
    </row>
    <row r="95" spans="1:127" s="8" customFormat="1" ht="31.5" customHeight="1" x14ac:dyDescent="0.45">
      <c r="A95" s="30"/>
      <c r="B95" s="30"/>
      <c r="C95" s="31"/>
      <c r="D95" s="203" t="s">
        <v>167</v>
      </c>
      <c r="E95" s="203"/>
      <c r="F95" s="203"/>
      <c r="G95" s="203"/>
      <c r="H95" s="203"/>
      <c r="I95" s="203"/>
      <c r="J95" s="203"/>
      <c r="K95" s="203"/>
      <c r="L95" s="203"/>
      <c r="M95" s="203">
        <v>6234567</v>
      </c>
      <c r="N95" s="203"/>
      <c r="O95" s="203"/>
      <c r="P95" s="203"/>
      <c r="Q95" s="203"/>
      <c r="R95" s="203"/>
      <c r="S95" s="203"/>
      <c r="T95" s="208" t="s">
        <v>144</v>
      </c>
      <c r="U95" s="209"/>
      <c r="V95" s="209"/>
      <c r="W95" s="209"/>
      <c r="X95" s="209"/>
      <c r="Y95" s="209"/>
      <c r="Z95" s="209"/>
      <c r="AA95" s="209"/>
      <c r="AB95" s="209"/>
      <c r="AC95" s="209"/>
      <c r="AD95" s="209"/>
      <c r="AE95" s="209"/>
      <c r="AF95" s="209"/>
      <c r="AG95" s="209"/>
      <c r="AH95" s="209"/>
      <c r="AI95" s="209"/>
      <c r="AJ95" s="209"/>
      <c r="AK95" s="210"/>
      <c r="AL95" s="208" t="s">
        <v>172</v>
      </c>
      <c r="AM95" s="209"/>
      <c r="AN95" s="209"/>
      <c r="AO95" s="209"/>
      <c r="AP95" s="209"/>
      <c r="AQ95" s="209"/>
      <c r="AR95" s="209"/>
      <c r="AS95" s="209"/>
      <c r="AT95" s="209"/>
      <c r="AU95" s="209"/>
      <c r="AV95" s="209"/>
      <c r="AW95" s="209"/>
      <c r="AX95" s="210"/>
      <c r="AY95" s="202">
        <v>66000</v>
      </c>
      <c r="AZ95" s="202"/>
      <c r="BA95" s="202"/>
      <c r="BB95" s="202"/>
      <c r="BC95" s="202"/>
      <c r="BD95" s="202"/>
      <c r="BE95" s="202"/>
      <c r="BF95" s="202"/>
      <c r="BG95" s="202"/>
      <c r="BH95" s="202"/>
      <c r="BI95" s="207">
        <v>0.1</v>
      </c>
      <c r="BJ95" s="207"/>
      <c r="BK95" s="207"/>
      <c r="BL95" s="207"/>
      <c r="BM95" s="207"/>
      <c r="BN95" s="207"/>
      <c r="BO95" s="207"/>
      <c r="BP95" s="20"/>
      <c r="BQ95" s="123">
        <f t="shared" si="2"/>
        <v>1</v>
      </c>
      <c r="BR95" s="123"/>
      <c r="BS95" s="123"/>
      <c r="BT95" s="123"/>
      <c r="BU95" s="123"/>
      <c r="BV95" s="202">
        <v>66000</v>
      </c>
      <c r="BW95" s="202"/>
      <c r="BX95" s="202"/>
      <c r="BY95" s="202"/>
      <c r="BZ95" s="202"/>
      <c r="CA95" s="202"/>
      <c r="CB95" s="202"/>
      <c r="CC95" s="202"/>
      <c r="CD95" s="202"/>
      <c r="CE95" s="202"/>
      <c r="CF95" s="202">
        <v>0</v>
      </c>
      <c r="CG95" s="202"/>
      <c r="CH95" s="202"/>
      <c r="CI95" s="202"/>
      <c r="CJ95" s="202"/>
      <c r="CK95" s="202"/>
      <c r="CL95" s="202"/>
      <c r="CM95" s="202"/>
      <c r="CN95" s="202"/>
      <c r="CO95" s="202"/>
      <c r="CP95" s="26"/>
      <c r="CQ95" s="122">
        <f t="shared" si="3"/>
        <v>66000</v>
      </c>
      <c r="CR95" s="122"/>
      <c r="CS95" s="122"/>
      <c r="CT95" s="122"/>
      <c r="CU95" s="122"/>
      <c r="CV95" s="122"/>
      <c r="CW95" s="122"/>
      <c r="CX95" s="122"/>
      <c r="CY95" s="122"/>
      <c r="CZ95" s="122"/>
      <c r="DA95" s="29"/>
      <c r="DB95" s="30"/>
      <c r="DC95" s="30"/>
      <c r="DD95" s="30"/>
      <c r="DE95" s="30"/>
      <c r="DF95" s="30"/>
      <c r="DG95" s="30"/>
      <c r="DH95" s="30"/>
      <c r="DI95" s="30"/>
      <c r="DJ95" s="30"/>
      <c r="DK95" s="30"/>
      <c r="DL95" s="30"/>
      <c r="DM95" s="30"/>
      <c r="DN95" s="30"/>
      <c r="DO95" s="30"/>
      <c r="DP95" s="30"/>
      <c r="DQ95" s="30"/>
      <c r="DR95" s="30"/>
      <c r="DS95" s="30"/>
      <c r="DT95" s="30"/>
      <c r="DU95" s="30"/>
      <c r="DV95" s="30"/>
      <c r="DW95" s="30"/>
    </row>
    <row r="96" spans="1:127" s="8" customFormat="1" ht="31.5" customHeight="1" x14ac:dyDescent="0.45">
      <c r="A96" s="30"/>
      <c r="B96" s="30"/>
      <c r="C96" s="31"/>
      <c r="D96" s="203" t="s">
        <v>168</v>
      </c>
      <c r="E96" s="203"/>
      <c r="F96" s="203"/>
      <c r="G96" s="203"/>
      <c r="H96" s="203"/>
      <c r="I96" s="203"/>
      <c r="J96" s="203"/>
      <c r="K96" s="203"/>
      <c r="L96" s="203"/>
      <c r="M96" s="203">
        <v>7234567</v>
      </c>
      <c r="N96" s="203"/>
      <c r="O96" s="203"/>
      <c r="P96" s="203"/>
      <c r="Q96" s="203"/>
      <c r="R96" s="203"/>
      <c r="S96" s="203"/>
      <c r="T96" s="208" t="s">
        <v>145</v>
      </c>
      <c r="U96" s="209"/>
      <c r="V96" s="209"/>
      <c r="W96" s="209"/>
      <c r="X96" s="209"/>
      <c r="Y96" s="209"/>
      <c r="Z96" s="209"/>
      <c r="AA96" s="209"/>
      <c r="AB96" s="209"/>
      <c r="AC96" s="209"/>
      <c r="AD96" s="209"/>
      <c r="AE96" s="209"/>
      <c r="AF96" s="209"/>
      <c r="AG96" s="209"/>
      <c r="AH96" s="209"/>
      <c r="AI96" s="209"/>
      <c r="AJ96" s="209"/>
      <c r="AK96" s="210"/>
      <c r="AL96" s="208" t="s">
        <v>172</v>
      </c>
      <c r="AM96" s="209"/>
      <c r="AN96" s="209"/>
      <c r="AO96" s="209"/>
      <c r="AP96" s="209"/>
      <c r="AQ96" s="209"/>
      <c r="AR96" s="209"/>
      <c r="AS96" s="209"/>
      <c r="AT96" s="209"/>
      <c r="AU96" s="209"/>
      <c r="AV96" s="209"/>
      <c r="AW96" s="209"/>
      <c r="AX96" s="210"/>
      <c r="AY96" s="202">
        <v>77000</v>
      </c>
      <c r="AZ96" s="202"/>
      <c r="BA96" s="202"/>
      <c r="BB96" s="202"/>
      <c r="BC96" s="202"/>
      <c r="BD96" s="202"/>
      <c r="BE96" s="202"/>
      <c r="BF96" s="202"/>
      <c r="BG96" s="202"/>
      <c r="BH96" s="202"/>
      <c r="BI96" s="207">
        <v>0.1</v>
      </c>
      <c r="BJ96" s="207"/>
      <c r="BK96" s="207"/>
      <c r="BL96" s="207"/>
      <c r="BM96" s="207"/>
      <c r="BN96" s="207"/>
      <c r="BO96" s="207"/>
      <c r="BP96" s="20"/>
      <c r="BQ96" s="123">
        <f t="shared" si="2"/>
        <v>1</v>
      </c>
      <c r="BR96" s="123"/>
      <c r="BS96" s="123"/>
      <c r="BT96" s="123"/>
      <c r="BU96" s="123"/>
      <c r="BV96" s="202">
        <v>77000</v>
      </c>
      <c r="BW96" s="202"/>
      <c r="BX96" s="202"/>
      <c r="BY96" s="202"/>
      <c r="BZ96" s="202"/>
      <c r="CA96" s="202"/>
      <c r="CB96" s="202"/>
      <c r="CC96" s="202"/>
      <c r="CD96" s="202"/>
      <c r="CE96" s="202"/>
      <c r="CF96" s="202">
        <v>0</v>
      </c>
      <c r="CG96" s="202"/>
      <c r="CH96" s="202"/>
      <c r="CI96" s="202"/>
      <c r="CJ96" s="202"/>
      <c r="CK96" s="202"/>
      <c r="CL96" s="202"/>
      <c r="CM96" s="202"/>
      <c r="CN96" s="202"/>
      <c r="CO96" s="202"/>
      <c r="CP96" s="26"/>
      <c r="CQ96" s="122">
        <f t="shared" si="3"/>
        <v>77000</v>
      </c>
      <c r="CR96" s="122"/>
      <c r="CS96" s="122"/>
      <c r="CT96" s="122"/>
      <c r="CU96" s="122"/>
      <c r="CV96" s="122"/>
      <c r="CW96" s="122"/>
      <c r="CX96" s="122"/>
      <c r="CY96" s="122"/>
      <c r="CZ96" s="122"/>
      <c r="DA96" s="29"/>
      <c r="DB96" s="30"/>
      <c r="DC96" s="30"/>
      <c r="DD96" s="30"/>
      <c r="DE96" s="30"/>
      <c r="DF96" s="30"/>
      <c r="DG96" s="30"/>
      <c r="DH96" s="30"/>
      <c r="DI96" s="30"/>
      <c r="DJ96" s="30"/>
      <c r="DK96" s="30"/>
      <c r="DL96" s="30"/>
      <c r="DM96" s="30"/>
      <c r="DN96" s="30"/>
      <c r="DO96" s="30"/>
      <c r="DP96" s="30"/>
      <c r="DQ96" s="30"/>
      <c r="DR96" s="30"/>
      <c r="DS96" s="30"/>
      <c r="DT96" s="30"/>
      <c r="DU96" s="30"/>
      <c r="DV96" s="30"/>
      <c r="DW96" s="30"/>
    </row>
    <row r="97" spans="1:208" s="8" customFormat="1" ht="31.5" customHeight="1" x14ac:dyDescent="0.45">
      <c r="A97" s="30"/>
      <c r="B97" s="30"/>
      <c r="C97" s="31"/>
      <c r="D97" s="203" t="s">
        <v>169</v>
      </c>
      <c r="E97" s="203"/>
      <c r="F97" s="203"/>
      <c r="G97" s="203"/>
      <c r="H97" s="203"/>
      <c r="I97" s="203"/>
      <c r="J97" s="203"/>
      <c r="K97" s="203"/>
      <c r="L97" s="203"/>
      <c r="M97" s="203">
        <v>8234567</v>
      </c>
      <c r="N97" s="203"/>
      <c r="O97" s="203"/>
      <c r="P97" s="203"/>
      <c r="Q97" s="203"/>
      <c r="R97" s="203"/>
      <c r="S97" s="203"/>
      <c r="T97" s="208" t="s">
        <v>146</v>
      </c>
      <c r="U97" s="209"/>
      <c r="V97" s="209"/>
      <c r="W97" s="209"/>
      <c r="X97" s="209"/>
      <c r="Y97" s="209"/>
      <c r="Z97" s="209"/>
      <c r="AA97" s="209"/>
      <c r="AB97" s="209"/>
      <c r="AC97" s="209"/>
      <c r="AD97" s="209"/>
      <c r="AE97" s="209"/>
      <c r="AF97" s="209"/>
      <c r="AG97" s="209"/>
      <c r="AH97" s="209"/>
      <c r="AI97" s="209"/>
      <c r="AJ97" s="209"/>
      <c r="AK97" s="210"/>
      <c r="AL97" s="208" t="s">
        <v>172</v>
      </c>
      <c r="AM97" s="209"/>
      <c r="AN97" s="209"/>
      <c r="AO97" s="209"/>
      <c r="AP97" s="209"/>
      <c r="AQ97" s="209"/>
      <c r="AR97" s="209"/>
      <c r="AS97" s="209"/>
      <c r="AT97" s="209"/>
      <c r="AU97" s="209"/>
      <c r="AV97" s="209"/>
      <c r="AW97" s="209"/>
      <c r="AX97" s="210"/>
      <c r="AY97" s="202">
        <v>88000</v>
      </c>
      <c r="AZ97" s="202"/>
      <c r="BA97" s="202"/>
      <c r="BB97" s="202"/>
      <c r="BC97" s="202"/>
      <c r="BD97" s="202"/>
      <c r="BE97" s="202"/>
      <c r="BF97" s="202"/>
      <c r="BG97" s="202"/>
      <c r="BH97" s="202"/>
      <c r="BI97" s="207">
        <v>0.1</v>
      </c>
      <c r="BJ97" s="207"/>
      <c r="BK97" s="207"/>
      <c r="BL97" s="207"/>
      <c r="BM97" s="207"/>
      <c r="BN97" s="207"/>
      <c r="BO97" s="207"/>
      <c r="BP97" s="20"/>
      <c r="BQ97" s="123">
        <f t="shared" si="2"/>
        <v>1</v>
      </c>
      <c r="BR97" s="123"/>
      <c r="BS97" s="123"/>
      <c r="BT97" s="123"/>
      <c r="BU97" s="123"/>
      <c r="BV97" s="202">
        <v>88000</v>
      </c>
      <c r="BW97" s="202"/>
      <c r="BX97" s="202"/>
      <c r="BY97" s="202"/>
      <c r="BZ97" s="202"/>
      <c r="CA97" s="202"/>
      <c r="CB97" s="202"/>
      <c r="CC97" s="202"/>
      <c r="CD97" s="202"/>
      <c r="CE97" s="202"/>
      <c r="CF97" s="202">
        <v>0</v>
      </c>
      <c r="CG97" s="202"/>
      <c r="CH97" s="202"/>
      <c r="CI97" s="202"/>
      <c r="CJ97" s="202"/>
      <c r="CK97" s="202"/>
      <c r="CL97" s="202"/>
      <c r="CM97" s="202"/>
      <c r="CN97" s="202"/>
      <c r="CO97" s="202"/>
      <c r="CP97" s="26"/>
      <c r="CQ97" s="122">
        <f t="shared" si="3"/>
        <v>88000</v>
      </c>
      <c r="CR97" s="122"/>
      <c r="CS97" s="122"/>
      <c r="CT97" s="122"/>
      <c r="CU97" s="122"/>
      <c r="CV97" s="122"/>
      <c r="CW97" s="122"/>
      <c r="CX97" s="122"/>
      <c r="CY97" s="122"/>
      <c r="CZ97" s="122"/>
      <c r="DA97" s="29"/>
      <c r="DB97" s="30"/>
      <c r="DC97" s="30"/>
      <c r="DD97" s="30"/>
      <c r="DE97" s="30"/>
      <c r="DF97" s="30"/>
      <c r="DG97" s="30"/>
      <c r="DH97" s="30"/>
      <c r="DI97" s="30"/>
      <c r="DJ97" s="30"/>
      <c r="DK97" s="30"/>
      <c r="DL97" s="30"/>
      <c r="DM97" s="30"/>
      <c r="DN97" s="30"/>
      <c r="DO97" s="30"/>
      <c r="DP97" s="30"/>
      <c r="DQ97" s="30"/>
      <c r="DR97" s="30"/>
      <c r="DS97" s="30"/>
      <c r="DT97" s="30"/>
      <c r="DU97" s="30"/>
      <c r="DV97" s="30"/>
      <c r="DW97" s="30"/>
    </row>
    <row r="98" spans="1:208" s="8" customFormat="1" ht="31.5" customHeight="1" x14ac:dyDescent="0.45">
      <c r="A98" s="30"/>
      <c r="B98" s="30"/>
      <c r="C98" s="31"/>
      <c r="D98" s="203" t="s">
        <v>170</v>
      </c>
      <c r="E98" s="203"/>
      <c r="F98" s="203"/>
      <c r="G98" s="203"/>
      <c r="H98" s="203"/>
      <c r="I98" s="203"/>
      <c r="J98" s="203"/>
      <c r="K98" s="203"/>
      <c r="L98" s="203"/>
      <c r="M98" s="203">
        <v>9234567</v>
      </c>
      <c r="N98" s="203"/>
      <c r="O98" s="203"/>
      <c r="P98" s="203"/>
      <c r="Q98" s="203"/>
      <c r="R98" s="203"/>
      <c r="S98" s="203"/>
      <c r="T98" s="208" t="s">
        <v>147</v>
      </c>
      <c r="U98" s="209"/>
      <c r="V98" s="209"/>
      <c r="W98" s="209"/>
      <c r="X98" s="209"/>
      <c r="Y98" s="209"/>
      <c r="Z98" s="209"/>
      <c r="AA98" s="209"/>
      <c r="AB98" s="209"/>
      <c r="AC98" s="209"/>
      <c r="AD98" s="209"/>
      <c r="AE98" s="209"/>
      <c r="AF98" s="209"/>
      <c r="AG98" s="209"/>
      <c r="AH98" s="209"/>
      <c r="AI98" s="209"/>
      <c r="AJ98" s="209"/>
      <c r="AK98" s="210"/>
      <c r="AL98" s="208" t="s">
        <v>172</v>
      </c>
      <c r="AM98" s="209"/>
      <c r="AN98" s="209"/>
      <c r="AO98" s="209"/>
      <c r="AP98" s="209"/>
      <c r="AQ98" s="209"/>
      <c r="AR98" s="209"/>
      <c r="AS98" s="209"/>
      <c r="AT98" s="209"/>
      <c r="AU98" s="209"/>
      <c r="AV98" s="209"/>
      <c r="AW98" s="209"/>
      <c r="AX98" s="210"/>
      <c r="AY98" s="202">
        <v>99000</v>
      </c>
      <c r="AZ98" s="202"/>
      <c r="BA98" s="202"/>
      <c r="BB98" s="202"/>
      <c r="BC98" s="202"/>
      <c r="BD98" s="202"/>
      <c r="BE98" s="202"/>
      <c r="BF98" s="202"/>
      <c r="BG98" s="202"/>
      <c r="BH98" s="202"/>
      <c r="BI98" s="207">
        <v>0.1</v>
      </c>
      <c r="BJ98" s="207"/>
      <c r="BK98" s="207"/>
      <c r="BL98" s="207"/>
      <c r="BM98" s="207"/>
      <c r="BN98" s="207"/>
      <c r="BO98" s="207"/>
      <c r="BP98" s="20"/>
      <c r="BQ98" s="123">
        <f t="shared" si="2"/>
        <v>1</v>
      </c>
      <c r="BR98" s="123"/>
      <c r="BS98" s="123"/>
      <c r="BT98" s="123"/>
      <c r="BU98" s="123"/>
      <c r="BV98" s="202">
        <v>99000</v>
      </c>
      <c r="BW98" s="202"/>
      <c r="BX98" s="202"/>
      <c r="BY98" s="202"/>
      <c r="BZ98" s="202"/>
      <c r="CA98" s="202"/>
      <c r="CB98" s="202"/>
      <c r="CC98" s="202"/>
      <c r="CD98" s="202"/>
      <c r="CE98" s="202"/>
      <c r="CF98" s="202">
        <v>0</v>
      </c>
      <c r="CG98" s="202"/>
      <c r="CH98" s="202"/>
      <c r="CI98" s="202"/>
      <c r="CJ98" s="202"/>
      <c r="CK98" s="202"/>
      <c r="CL98" s="202"/>
      <c r="CM98" s="202"/>
      <c r="CN98" s="202"/>
      <c r="CO98" s="202"/>
      <c r="CP98" s="26"/>
      <c r="CQ98" s="122">
        <f t="shared" si="3"/>
        <v>99000</v>
      </c>
      <c r="CR98" s="122"/>
      <c r="CS98" s="122"/>
      <c r="CT98" s="122"/>
      <c r="CU98" s="122"/>
      <c r="CV98" s="122"/>
      <c r="CW98" s="122"/>
      <c r="CX98" s="122"/>
      <c r="CY98" s="122"/>
      <c r="CZ98" s="122"/>
      <c r="DA98" s="29"/>
      <c r="DB98" s="30"/>
      <c r="DC98" s="30"/>
      <c r="DD98" s="30"/>
      <c r="DE98" s="30"/>
      <c r="DF98" s="30"/>
      <c r="DG98" s="30"/>
      <c r="DH98" s="30"/>
      <c r="DI98" s="30"/>
      <c r="DJ98" s="30"/>
      <c r="DK98" s="30"/>
      <c r="DL98" s="30"/>
      <c r="DM98" s="30"/>
      <c r="DN98" s="30"/>
      <c r="DO98" s="30"/>
      <c r="DP98" s="30"/>
      <c r="DQ98" s="30"/>
      <c r="DR98" s="30"/>
      <c r="DS98" s="30"/>
      <c r="DT98" s="30"/>
      <c r="DU98" s="30"/>
      <c r="DV98" s="30"/>
      <c r="DW98" s="30"/>
      <c r="EA98" s="28" t="s">
        <v>87</v>
      </c>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row>
    <row r="99" spans="1:208" s="8" customFormat="1" ht="31.5" customHeight="1" x14ac:dyDescent="0.45">
      <c r="A99" s="30"/>
      <c r="B99" s="30"/>
      <c r="C99" s="31"/>
      <c r="D99" s="203" t="s">
        <v>171</v>
      </c>
      <c r="E99" s="203"/>
      <c r="F99" s="203"/>
      <c r="G99" s="203"/>
      <c r="H99" s="203"/>
      <c r="I99" s="203"/>
      <c r="J99" s="203"/>
      <c r="K99" s="203"/>
      <c r="L99" s="203"/>
      <c r="M99" s="203">
        <v>2345671</v>
      </c>
      <c r="N99" s="203"/>
      <c r="O99" s="203"/>
      <c r="P99" s="203"/>
      <c r="Q99" s="203"/>
      <c r="R99" s="203"/>
      <c r="S99" s="203"/>
      <c r="T99" s="204" t="s">
        <v>148</v>
      </c>
      <c r="U99" s="205"/>
      <c r="V99" s="205"/>
      <c r="W99" s="205"/>
      <c r="X99" s="205"/>
      <c r="Y99" s="205"/>
      <c r="Z99" s="205"/>
      <c r="AA99" s="205"/>
      <c r="AB99" s="205"/>
      <c r="AC99" s="205"/>
      <c r="AD99" s="205"/>
      <c r="AE99" s="205"/>
      <c r="AF99" s="205"/>
      <c r="AG99" s="205"/>
      <c r="AH99" s="205"/>
      <c r="AI99" s="205"/>
      <c r="AJ99" s="205"/>
      <c r="AK99" s="206"/>
      <c r="AL99" s="204" t="s">
        <v>109</v>
      </c>
      <c r="AM99" s="205"/>
      <c r="AN99" s="205"/>
      <c r="AO99" s="205"/>
      <c r="AP99" s="205"/>
      <c r="AQ99" s="205"/>
      <c r="AR99" s="205"/>
      <c r="AS99" s="205"/>
      <c r="AT99" s="205"/>
      <c r="AU99" s="205"/>
      <c r="AV99" s="205"/>
      <c r="AW99" s="205"/>
      <c r="AX99" s="206"/>
      <c r="AY99" s="202">
        <v>10800</v>
      </c>
      <c r="AZ99" s="202"/>
      <c r="BA99" s="202"/>
      <c r="BB99" s="202"/>
      <c r="BC99" s="202"/>
      <c r="BD99" s="202"/>
      <c r="BE99" s="202"/>
      <c r="BF99" s="202"/>
      <c r="BG99" s="202"/>
      <c r="BH99" s="202"/>
      <c r="BI99" s="207" t="s">
        <v>108</v>
      </c>
      <c r="BJ99" s="207"/>
      <c r="BK99" s="207"/>
      <c r="BL99" s="207"/>
      <c r="BM99" s="207"/>
      <c r="BN99" s="207"/>
      <c r="BO99" s="207"/>
      <c r="BP99" s="20"/>
      <c r="BQ99" s="123">
        <f t="shared" si="2"/>
        <v>1</v>
      </c>
      <c r="BR99" s="123"/>
      <c r="BS99" s="123"/>
      <c r="BT99" s="123"/>
      <c r="BU99" s="123"/>
      <c r="BV99" s="202">
        <v>10800</v>
      </c>
      <c r="BW99" s="202"/>
      <c r="BX99" s="202"/>
      <c r="BY99" s="202"/>
      <c r="BZ99" s="202"/>
      <c r="CA99" s="202"/>
      <c r="CB99" s="202"/>
      <c r="CC99" s="202"/>
      <c r="CD99" s="202"/>
      <c r="CE99" s="202"/>
      <c r="CF99" s="202">
        <v>0</v>
      </c>
      <c r="CG99" s="202"/>
      <c r="CH99" s="202"/>
      <c r="CI99" s="202"/>
      <c r="CJ99" s="202"/>
      <c r="CK99" s="202"/>
      <c r="CL99" s="202"/>
      <c r="CM99" s="202"/>
      <c r="CN99" s="202"/>
      <c r="CO99" s="202"/>
      <c r="CP99" s="26"/>
      <c r="CQ99" s="122">
        <f t="shared" si="3"/>
        <v>10800</v>
      </c>
      <c r="CR99" s="122"/>
      <c r="CS99" s="122"/>
      <c r="CT99" s="122"/>
      <c r="CU99" s="122"/>
      <c r="CV99" s="122"/>
      <c r="CW99" s="122"/>
      <c r="CX99" s="122"/>
      <c r="CY99" s="122"/>
      <c r="CZ99" s="122"/>
      <c r="DA99" s="29"/>
      <c r="DB99" s="30"/>
      <c r="DC99" s="30"/>
      <c r="DD99" s="30"/>
      <c r="DE99" s="30"/>
      <c r="DF99" s="30"/>
      <c r="DG99" s="30"/>
      <c r="DH99" s="30"/>
      <c r="DI99" s="30"/>
      <c r="DJ99" s="30"/>
      <c r="DK99" s="30"/>
      <c r="DL99" s="30"/>
      <c r="DM99" s="30"/>
      <c r="DN99" s="30"/>
      <c r="DO99" s="30"/>
      <c r="DP99" s="30"/>
      <c r="DQ99" s="30"/>
      <c r="DR99" s="30"/>
      <c r="DS99" s="30"/>
      <c r="DT99" s="30"/>
      <c r="DU99" s="30"/>
      <c r="DV99" s="30"/>
      <c r="DW99" s="30"/>
      <c r="EA99" s="28" t="s">
        <v>105</v>
      </c>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row>
    <row r="100" spans="1:208" s="8" customFormat="1" ht="5.25" customHeight="1" x14ac:dyDescent="0.45">
      <c r="EA100" s="56" t="s">
        <v>86</v>
      </c>
      <c r="EB100" s="57"/>
      <c r="EC100" s="57"/>
      <c r="ED100" s="57"/>
      <c r="EE100" s="57"/>
      <c r="EF100" s="57"/>
      <c r="EG100" s="57"/>
      <c r="EH100" s="57"/>
      <c r="EI100" s="57"/>
      <c r="EJ100" s="57"/>
      <c r="EK100" s="57"/>
      <c r="EL100" s="57"/>
      <c r="EM100" s="57"/>
      <c r="EN100" s="57"/>
      <c r="EO100" s="57"/>
      <c r="EP100" s="58"/>
    </row>
    <row r="101" spans="1:208" s="8" customFormat="1" ht="9" customHeight="1" x14ac:dyDescent="0.45">
      <c r="EA101" s="29"/>
      <c r="EB101" s="30"/>
      <c r="EC101" s="30"/>
      <c r="ED101" s="30"/>
      <c r="EE101" s="30"/>
      <c r="EF101" s="30"/>
      <c r="EG101" s="30"/>
      <c r="EH101" s="30"/>
      <c r="EI101" s="30"/>
      <c r="EJ101" s="30"/>
      <c r="EK101" s="30"/>
      <c r="EL101" s="30"/>
      <c r="EM101" s="30"/>
      <c r="EN101" s="30"/>
      <c r="EO101" s="30"/>
      <c r="EP101" s="31"/>
    </row>
    <row r="102" spans="1:208" s="8" customFormat="1" ht="9" customHeight="1" x14ac:dyDescent="0.45">
      <c r="EA102" s="29"/>
      <c r="EB102" s="30"/>
      <c r="EC102" s="30"/>
      <c r="ED102" s="30"/>
      <c r="EE102" s="30"/>
      <c r="EF102" s="30"/>
      <c r="EG102" s="30"/>
      <c r="EH102" s="30"/>
      <c r="EI102" s="30"/>
      <c r="EJ102" s="30"/>
      <c r="EK102" s="30"/>
      <c r="EL102" s="30"/>
      <c r="EM102" s="30"/>
      <c r="EN102" s="30"/>
      <c r="EO102" s="30"/>
      <c r="EP102" s="31"/>
    </row>
    <row r="103" spans="1:208" s="8" customFormat="1" ht="10.5" customHeight="1" x14ac:dyDescent="0.45">
      <c r="D103" s="78" t="s">
        <v>16</v>
      </c>
      <c r="E103" s="78"/>
      <c r="F103" s="78"/>
      <c r="G103" s="78"/>
      <c r="H103" s="78"/>
      <c r="I103" s="78"/>
      <c r="J103" s="78"/>
      <c r="K103" s="78"/>
      <c r="L103" s="78"/>
      <c r="M103" s="78"/>
      <c r="N103" s="78"/>
      <c r="O103" s="78" t="s">
        <v>70</v>
      </c>
      <c r="P103" s="78"/>
      <c r="Q103" s="78"/>
      <c r="R103" s="78"/>
      <c r="S103" s="78"/>
      <c r="T103" s="78"/>
      <c r="U103" s="78"/>
      <c r="V103" s="78"/>
      <c r="W103" s="78"/>
      <c r="X103" s="78"/>
      <c r="Y103" s="79">
        <f>IF(SUMIF(BI90:BO99,"軽減税率8%",CQ90:CZ99)&gt;0,SUMIF(BI90:BO99,"軽減税率8%",CQ90:CZ99),"")</f>
        <v>10800</v>
      </c>
      <c r="Z103" s="79"/>
      <c r="AA103" s="79"/>
      <c r="AB103" s="79"/>
      <c r="AC103" s="79"/>
      <c r="AD103" s="79"/>
      <c r="AE103" s="79"/>
      <c r="AF103" s="79"/>
      <c r="AG103" s="79"/>
      <c r="AH103" s="79"/>
      <c r="AR103" s="56" t="s">
        <v>15</v>
      </c>
      <c r="AS103" s="57"/>
      <c r="AT103" s="57"/>
      <c r="AU103" s="57"/>
      <c r="AV103" s="57"/>
      <c r="AW103" s="57"/>
      <c r="AX103" s="58"/>
      <c r="AY103" s="78" t="s">
        <v>70</v>
      </c>
      <c r="AZ103" s="78"/>
      <c r="BA103" s="78"/>
      <c r="BB103" s="78"/>
      <c r="BC103" s="78"/>
      <c r="BD103" s="78"/>
      <c r="BE103" s="78"/>
      <c r="BF103" s="78"/>
      <c r="BG103" s="78"/>
      <c r="BH103" s="78"/>
      <c r="BI103" s="79">
        <f>IF(SUMIF(BI90:BO99,"10%",CQ90:CZ99)&gt;0,SUMIF(BI90:BO99,"10%",CQ90:CZ99),"")</f>
        <v>495000</v>
      </c>
      <c r="BJ103" s="79"/>
      <c r="BK103" s="79"/>
      <c r="BL103" s="79"/>
      <c r="BM103" s="79"/>
      <c r="BN103" s="79"/>
      <c r="BO103" s="79"/>
      <c r="BP103" s="79"/>
      <c r="BQ103" s="79"/>
      <c r="BR103" s="79"/>
      <c r="BZ103" s="56" t="s">
        <v>125</v>
      </c>
      <c r="CA103" s="57"/>
      <c r="CB103" s="57"/>
      <c r="CC103" s="57"/>
      <c r="CD103" s="57"/>
      <c r="CE103" s="57"/>
      <c r="CF103" s="58"/>
      <c r="CG103" s="78" t="s">
        <v>70</v>
      </c>
      <c r="CH103" s="78"/>
      <c r="CI103" s="78"/>
      <c r="CJ103" s="78"/>
      <c r="CK103" s="78"/>
      <c r="CL103" s="78"/>
      <c r="CM103" s="78"/>
      <c r="CN103" s="78"/>
      <c r="CO103" s="78"/>
      <c r="CP103" s="78"/>
      <c r="CQ103" s="79">
        <f>IF(SUM(Y103,BI103)&lt;&gt;0,SUM(Y103,BI103),"")</f>
        <v>505800</v>
      </c>
      <c r="CR103" s="79"/>
      <c r="CS103" s="79"/>
      <c r="CT103" s="79"/>
      <c r="CU103" s="79"/>
      <c r="CV103" s="79"/>
      <c r="CW103" s="79"/>
      <c r="CX103" s="79"/>
      <c r="CY103" s="79"/>
      <c r="CZ103" s="79"/>
      <c r="EA103" s="15"/>
      <c r="EB103" s="30" t="s">
        <v>73</v>
      </c>
      <c r="EC103" s="30"/>
      <c r="ED103" s="30"/>
      <c r="EE103" s="30"/>
      <c r="EF103" s="30"/>
      <c r="EG103" s="30"/>
      <c r="EH103" s="30"/>
      <c r="EI103" s="30"/>
      <c r="EJ103" s="30"/>
      <c r="EL103" s="44">
        <v>0.1</v>
      </c>
      <c r="EM103" s="44"/>
      <c r="EN103" s="44"/>
      <c r="EO103" s="7"/>
      <c r="EP103" s="16"/>
    </row>
    <row r="104" spans="1:208" s="8" customFormat="1" ht="10.5" customHeight="1" x14ac:dyDescent="0.45">
      <c r="D104" s="78"/>
      <c r="E104" s="78"/>
      <c r="F104" s="78"/>
      <c r="G104" s="78"/>
      <c r="H104" s="78"/>
      <c r="I104" s="78"/>
      <c r="J104" s="78"/>
      <c r="K104" s="78"/>
      <c r="L104" s="78"/>
      <c r="M104" s="78"/>
      <c r="N104" s="78"/>
      <c r="O104" s="78"/>
      <c r="P104" s="78"/>
      <c r="Q104" s="78"/>
      <c r="R104" s="78"/>
      <c r="S104" s="78"/>
      <c r="T104" s="78"/>
      <c r="U104" s="78"/>
      <c r="V104" s="78"/>
      <c r="W104" s="78"/>
      <c r="X104" s="78"/>
      <c r="Y104" s="79"/>
      <c r="Z104" s="79"/>
      <c r="AA104" s="79"/>
      <c r="AB104" s="79"/>
      <c r="AC104" s="79"/>
      <c r="AD104" s="79"/>
      <c r="AE104" s="79"/>
      <c r="AF104" s="79"/>
      <c r="AG104" s="79"/>
      <c r="AH104" s="79"/>
      <c r="AR104" s="29"/>
      <c r="AS104" s="30"/>
      <c r="AT104" s="30"/>
      <c r="AU104" s="30"/>
      <c r="AV104" s="30"/>
      <c r="AW104" s="30"/>
      <c r="AX104" s="31"/>
      <c r="AY104" s="78"/>
      <c r="AZ104" s="78"/>
      <c r="BA104" s="78"/>
      <c r="BB104" s="78"/>
      <c r="BC104" s="78"/>
      <c r="BD104" s="78"/>
      <c r="BE104" s="78"/>
      <c r="BF104" s="78"/>
      <c r="BG104" s="78"/>
      <c r="BH104" s="78"/>
      <c r="BI104" s="79"/>
      <c r="BJ104" s="79"/>
      <c r="BK104" s="79"/>
      <c r="BL104" s="79"/>
      <c r="BM104" s="79"/>
      <c r="BN104" s="79"/>
      <c r="BO104" s="79"/>
      <c r="BP104" s="79"/>
      <c r="BQ104" s="79"/>
      <c r="BR104" s="79"/>
      <c r="BZ104" s="29"/>
      <c r="CA104" s="30"/>
      <c r="CB104" s="30"/>
      <c r="CC104" s="30"/>
      <c r="CD104" s="30"/>
      <c r="CE104" s="30"/>
      <c r="CF104" s="31"/>
      <c r="CG104" s="78"/>
      <c r="CH104" s="78"/>
      <c r="CI104" s="78"/>
      <c r="CJ104" s="78"/>
      <c r="CK104" s="78"/>
      <c r="CL104" s="78"/>
      <c r="CM104" s="78"/>
      <c r="CN104" s="78"/>
      <c r="CO104" s="78"/>
      <c r="CP104" s="78"/>
      <c r="CQ104" s="79"/>
      <c r="CR104" s="79"/>
      <c r="CS104" s="79"/>
      <c r="CT104" s="79"/>
      <c r="CU104" s="79"/>
      <c r="CV104" s="79"/>
      <c r="CW104" s="79"/>
      <c r="CX104" s="79"/>
      <c r="CY104" s="79"/>
      <c r="CZ104" s="79"/>
      <c r="EA104" s="13"/>
      <c r="EB104" s="30"/>
      <c r="EC104" s="30"/>
      <c r="ED104" s="30"/>
      <c r="EE104" s="30"/>
      <c r="EF104" s="30"/>
      <c r="EG104" s="30"/>
      <c r="EH104" s="30"/>
      <c r="EI104" s="30"/>
      <c r="EJ104" s="30"/>
      <c r="EL104" s="45"/>
      <c r="EM104" s="45"/>
      <c r="EN104" s="45"/>
      <c r="EP104" s="14"/>
    </row>
    <row r="105" spans="1:208" s="8" customFormat="1" ht="10.5" customHeight="1" x14ac:dyDescent="0.45">
      <c r="D105" s="78"/>
      <c r="E105" s="78"/>
      <c r="F105" s="78"/>
      <c r="G105" s="78"/>
      <c r="H105" s="78"/>
      <c r="I105" s="78"/>
      <c r="J105" s="78"/>
      <c r="K105" s="78"/>
      <c r="L105" s="78"/>
      <c r="M105" s="78"/>
      <c r="N105" s="78"/>
      <c r="O105" s="78"/>
      <c r="P105" s="78"/>
      <c r="Q105" s="78"/>
      <c r="R105" s="78"/>
      <c r="S105" s="78"/>
      <c r="T105" s="78"/>
      <c r="U105" s="78"/>
      <c r="V105" s="78"/>
      <c r="W105" s="78"/>
      <c r="X105" s="78"/>
      <c r="Y105" s="79"/>
      <c r="Z105" s="79"/>
      <c r="AA105" s="79"/>
      <c r="AB105" s="79"/>
      <c r="AC105" s="79"/>
      <c r="AD105" s="79"/>
      <c r="AE105" s="79"/>
      <c r="AF105" s="79"/>
      <c r="AG105" s="79"/>
      <c r="AH105" s="79"/>
      <c r="AR105" s="29"/>
      <c r="AS105" s="30"/>
      <c r="AT105" s="30"/>
      <c r="AU105" s="30"/>
      <c r="AV105" s="30"/>
      <c r="AW105" s="30"/>
      <c r="AX105" s="31"/>
      <c r="AY105" s="78"/>
      <c r="AZ105" s="78"/>
      <c r="BA105" s="78"/>
      <c r="BB105" s="78"/>
      <c r="BC105" s="78"/>
      <c r="BD105" s="78"/>
      <c r="BE105" s="78"/>
      <c r="BF105" s="78"/>
      <c r="BG105" s="78"/>
      <c r="BH105" s="78"/>
      <c r="BI105" s="79"/>
      <c r="BJ105" s="79"/>
      <c r="BK105" s="79"/>
      <c r="BL105" s="79"/>
      <c r="BM105" s="79"/>
      <c r="BN105" s="79"/>
      <c r="BO105" s="79"/>
      <c r="BP105" s="79"/>
      <c r="BQ105" s="79"/>
      <c r="BR105" s="79"/>
      <c r="BZ105" s="29"/>
      <c r="CA105" s="30"/>
      <c r="CB105" s="30"/>
      <c r="CC105" s="30"/>
      <c r="CD105" s="30"/>
      <c r="CE105" s="30"/>
      <c r="CF105" s="31"/>
      <c r="CG105" s="78"/>
      <c r="CH105" s="78"/>
      <c r="CI105" s="78"/>
      <c r="CJ105" s="78"/>
      <c r="CK105" s="78"/>
      <c r="CL105" s="78"/>
      <c r="CM105" s="78"/>
      <c r="CN105" s="78"/>
      <c r="CO105" s="78"/>
      <c r="CP105" s="78"/>
      <c r="CQ105" s="79"/>
      <c r="CR105" s="79"/>
      <c r="CS105" s="79"/>
      <c r="CT105" s="79"/>
      <c r="CU105" s="79"/>
      <c r="CV105" s="79"/>
      <c r="CW105" s="79"/>
      <c r="CX105" s="79"/>
      <c r="CY105" s="79"/>
      <c r="CZ105" s="79"/>
      <c r="EA105" s="29"/>
      <c r="EB105" s="30"/>
      <c r="EC105" s="30"/>
      <c r="ED105" s="31"/>
      <c r="EE105" s="192"/>
      <c r="EF105" s="193"/>
      <c r="EG105" s="194"/>
      <c r="EH105" s="29"/>
      <c r="EI105" s="30"/>
      <c r="EJ105" s="30"/>
      <c r="EK105" s="31"/>
      <c r="EL105" s="201"/>
      <c r="EM105" s="201"/>
      <c r="EN105" s="201"/>
      <c r="EO105" s="29"/>
      <c r="EP105" s="31"/>
    </row>
    <row r="106" spans="1:208" s="8" customFormat="1" ht="10.5" customHeight="1" x14ac:dyDescent="0.45">
      <c r="D106" s="78"/>
      <c r="E106" s="78"/>
      <c r="F106" s="78"/>
      <c r="G106" s="78"/>
      <c r="H106" s="78"/>
      <c r="I106" s="78"/>
      <c r="J106" s="78"/>
      <c r="K106" s="78"/>
      <c r="L106" s="78"/>
      <c r="M106" s="78"/>
      <c r="N106" s="78"/>
      <c r="O106" s="78" t="s">
        <v>76</v>
      </c>
      <c r="P106" s="78"/>
      <c r="Q106" s="78"/>
      <c r="R106" s="78"/>
      <c r="S106" s="78"/>
      <c r="T106" s="78"/>
      <c r="U106" s="78"/>
      <c r="V106" s="78"/>
      <c r="W106" s="78"/>
      <c r="X106" s="78"/>
      <c r="Y106" s="79">
        <f>IF(ISNUMBER(Y103),IF(ISNUMBER(EE105),ROUNDDOWN(Y103*8/108,0)+EE105,ROUNDDOWN(Y103*8/108,0)),"")</f>
        <v>800</v>
      </c>
      <c r="Z106" s="79"/>
      <c r="AA106" s="79"/>
      <c r="AB106" s="79"/>
      <c r="AC106" s="79"/>
      <c r="AD106" s="79"/>
      <c r="AE106" s="79"/>
      <c r="AF106" s="79"/>
      <c r="AG106" s="79"/>
      <c r="AH106" s="79"/>
      <c r="AR106" s="29"/>
      <c r="AS106" s="30"/>
      <c r="AT106" s="30"/>
      <c r="AU106" s="30"/>
      <c r="AV106" s="30"/>
      <c r="AW106" s="30"/>
      <c r="AX106" s="31"/>
      <c r="AY106" s="78" t="s">
        <v>76</v>
      </c>
      <c r="AZ106" s="78"/>
      <c r="BA106" s="78"/>
      <c r="BB106" s="78"/>
      <c r="BC106" s="78"/>
      <c r="BD106" s="78"/>
      <c r="BE106" s="78"/>
      <c r="BF106" s="78"/>
      <c r="BG106" s="78"/>
      <c r="BH106" s="78"/>
      <c r="BI106" s="79">
        <f>IF(ISNUMBER(BI103),IF(ISNUMBER(EL105),ROUNDDOWN(BI103*10/110,0)+EL105,ROUNDDOWN(BI103*10/110,0)),"")</f>
        <v>45000</v>
      </c>
      <c r="BJ106" s="79"/>
      <c r="BK106" s="79"/>
      <c r="BL106" s="79"/>
      <c r="BM106" s="79"/>
      <c r="BN106" s="79"/>
      <c r="BO106" s="79"/>
      <c r="BP106" s="79"/>
      <c r="BQ106" s="79"/>
      <c r="BR106" s="79"/>
      <c r="BZ106" s="29"/>
      <c r="CA106" s="30"/>
      <c r="CB106" s="30"/>
      <c r="CC106" s="30"/>
      <c r="CD106" s="30"/>
      <c r="CE106" s="30"/>
      <c r="CF106" s="31"/>
      <c r="CG106" s="78" t="s">
        <v>76</v>
      </c>
      <c r="CH106" s="78"/>
      <c r="CI106" s="78"/>
      <c r="CJ106" s="78"/>
      <c r="CK106" s="78"/>
      <c r="CL106" s="78"/>
      <c r="CM106" s="78"/>
      <c r="CN106" s="78"/>
      <c r="CO106" s="78"/>
      <c r="CP106" s="78"/>
      <c r="CQ106" s="79">
        <f>IF(SUM(Y106,BI106)&lt;&gt;0,SUM(Y106,BI106),"")</f>
        <v>45800</v>
      </c>
      <c r="CR106" s="79"/>
      <c r="CS106" s="79"/>
      <c r="CT106" s="79"/>
      <c r="CU106" s="79"/>
      <c r="CV106" s="79"/>
      <c r="CW106" s="79"/>
      <c r="CX106" s="79"/>
      <c r="CY106" s="79"/>
      <c r="CZ106" s="79"/>
      <c r="EA106" s="29"/>
      <c r="EB106" s="30"/>
      <c r="EC106" s="30"/>
      <c r="ED106" s="31"/>
      <c r="EE106" s="195"/>
      <c r="EF106" s="196"/>
      <c r="EG106" s="197"/>
      <c r="EH106" s="29"/>
      <c r="EI106" s="30"/>
      <c r="EJ106" s="30"/>
      <c r="EK106" s="31"/>
      <c r="EL106" s="201"/>
      <c r="EM106" s="201"/>
      <c r="EN106" s="201"/>
      <c r="EO106" s="29"/>
      <c r="EP106" s="31"/>
    </row>
    <row r="107" spans="1:208" s="8" customFormat="1" ht="10.5" customHeight="1" x14ac:dyDescent="0.45">
      <c r="D107" s="78"/>
      <c r="E107" s="78"/>
      <c r="F107" s="78"/>
      <c r="G107" s="78"/>
      <c r="H107" s="78"/>
      <c r="I107" s="78"/>
      <c r="J107" s="78"/>
      <c r="K107" s="78"/>
      <c r="L107" s="78"/>
      <c r="M107" s="78"/>
      <c r="N107" s="78"/>
      <c r="O107" s="78"/>
      <c r="P107" s="78"/>
      <c r="Q107" s="78"/>
      <c r="R107" s="78"/>
      <c r="S107" s="78"/>
      <c r="T107" s="78"/>
      <c r="U107" s="78"/>
      <c r="V107" s="78"/>
      <c r="W107" s="78"/>
      <c r="X107" s="78"/>
      <c r="Y107" s="79"/>
      <c r="Z107" s="79"/>
      <c r="AA107" s="79"/>
      <c r="AB107" s="79"/>
      <c r="AC107" s="79"/>
      <c r="AD107" s="79"/>
      <c r="AE107" s="79"/>
      <c r="AF107" s="79"/>
      <c r="AG107" s="79"/>
      <c r="AH107" s="79"/>
      <c r="AR107" s="29"/>
      <c r="AS107" s="30"/>
      <c r="AT107" s="30"/>
      <c r="AU107" s="30"/>
      <c r="AV107" s="30"/>
      <c r="AW107" s="30"/>
      <c r="AX107" s="31"/>
      <c r="AY107" s="78"/>
      <c r="AZ107" s="78"/>
      <c r="BA107" s="78"/>
      <c r="BB107" s="78"/>
      <c r="BC107" s="78"/>
      <c r="BD107" s="78"/>
      <c r="BE107" s="78"/>
      <c r="BF107" s="78"/>
      <c r="BG107" s="78"/>
      <c r="BH107" s="78"/>
      <c r="BI107" s="79"/>
      <c r="BJ107" s="79"/>
      <c r="BK107" s="79"/>
      <c r="BL107" s="79"/>
      <c r="BM107" s="79"/>
      <c r="BN107" s="79"/>
      <c r="BO107" s="79"/>
      <c r="BP107" s="79"/>
      <c r="BQ107" s="79"/>
      <c r="BR107" s="79"/>
      <c r="BZ107" s="29"/>
      <c r="CA107" s="30"/>
      <c r="CB107" s="30"/>
      <c r="CC107" s="30"/>
      <c r="CD107" s="30"/>
      <c r="CE107" s="30"/>
      <c r="CF107" s="31"/>
      <c r="CG107" s="78"/>
      <c r="CH107" s="78"/>
      <c r="CI107" s="78"/>
      <c r="CJ107" s="78"/>
      <c r="CK107" s="78"/>
      <c r="CL107" s="78"/>
      <c r="CM107" s="78"/>
      <c r="CN107" s="78"/>
      <c r="CO107" s="78"/>
      <c r="CP107" s="78"/>
      <c r="CQ107" s="79"/>
      <c r="CR107" s="79"/>
      <c r="CS107" s="79"/>
      <c r="CT107" s="79"/>
      <c r="CU107" s="79"/>
      <c r="CV107" s="79"/>
      <c r="CW107" s="79"/>
      <c r="CX107" s="79"/>
      <c r="CY107" s="79"/>
      <c r="CZ107" s="79"/>
      <c r="EA107" s="29"/>
      <c r="EB107" s="30"/>
      <c r="EC107" s="30"/>
      <c r="ED107" s="31"/>
      <c r="EE107" s="198"/>
      <c r="EF107" s="199"/>
      <c r="EG107" s="200"/>
      <c r="EH107" s="29"/>
      <c r="EI107" s="30"/>
      <c r="EJ107" s="30"/>
      <c r="EK107" s="31"/>
      <c r="EL107" s="201"/>
      <c r="EM107" s="201"/>
      <c r="EN107" s="201"/>
      <c r="EO107" s="29"/>
      <c r="EP107" s="31"/>
    </row>
    <row r="108" spans="1:208" s="8" customFormat="1" ht="10.5" customHeight="1" x14ac:dyDescent="0.45">
      <c r="D108" s="78"/>
      <c r="E108" s="78"/>
      <c r="F108" s="78"/>
      <c r="G108" s="78"/>
      <c r="H108" s="78"/>
      <c r="I108" s="78"/>
      <c r="J108" s="78"/>
      <c r="K108" s="78"/>
      <c r="L108" s="78"/>
      <c r="M108" s="78"/>
      <c r="N108" s="78"/>
      <c r="O108" s="78"/>
      <c r="P108" s="78"/>
      <c r="Q108" s="78"/>
      <c r="R108" s="78"/>
      <c r="S108" s="78"/>
      <c r="T108" s="78"/>
      <c r="U108" s="78"/>
      <c r="V108" s="78"/>
      <c r="W108" s="78"/>
      <c r="X108" s="78"/>
      <c r="Y108" s="79"/>
      <c r="Z108" s="79"/>
      <c r="AA108" s="79"/>
      <c r="AB108" s="79"/>
      <c r="AC108" s="79"/>
      <c r="AD108" s="79"/>
      <c r="AE108" s="79"/>
      <c r="AF108" s="79"/>
      <c r="AG108" s="79"/>
      <c r="AH108" s="79"/>
      <c r="AR108" s="32"/>
      <c r="AS108" s="33"/>
      <c r="AT108" s="33"/>
      <c r="AU108" s="33"/>
      <c r="AV108" s="33"/>
      <c r="AW108" s="33"/>
      <c r="AX108" s="34"/>
      <c r="AY108" s="78"/>
      <c r="AZ108" s="78"/>
      <c r="BA108" s="78"/>
      <c r="BB108" s="78"/>
      <c r="BC108" s="78"/>
      <c r="BD108" s="78"/>
      <c r="BE108" s="78"/>
      <c r="BF108" s="78"/>
      <c r="BG108" s="78"/>
      <c r="BH108" s="78"/>
      <c r="BI108" s="79"/>
      <c r="BJ108" s="79"/>
      <c r="BK108" s="79"/>
      <c r="BL108" s="79"/>
      <c r="BM108" s="79"/>
      <c r="BN108" s="79"/>
      <c r="BO108" s="79"/>
      <c r="BP108" s="79"/>
      <c r="BQ108" s="79"/>
      <c r="BR108" s="79"/>
      <c r="BZ108" s="32"/>
      <c r="CA108" s="33"/>
      <c r="CB108" s="33"/>
      <c r="CC108" s="33"/>
      <c r="CD108" s="33"/>
      <c r="CE108" s="33"/>
      <c r="CF108" s="34"/>
      <c r="CG108" s="78"/>
      <c r="CH108" s="78"/>
      <c r="CI108" s="78"/>
      <c r="CJ108" s="78"/>
      <c r="CK108" s="78"/>
      <c r="CL108" s="78"/>
      <c r="CM108" s="78"/>
      <c r="CN108" s="78"/>
      <c r="CO108" s="78"/>
      <c r="CP108" s="78"/>
      <c r="CQ108" s="79"/>
      <c r="CR108" s="79"/>
      <c r="CS108" s="79"/>
      <c r="CT108" s="79"/>
      <c r="CU108" s="79"/>
      <c r="CV108" s="79"/>
      <c r="CW108" s="79"/>
      <c r="CX108" s="79"/>
      <c r="CY108" s="79"/>
      <c r="CZ108" s="79"/>
      <c r="EA108" s="32"/>
      <c r="EB108" s="33"/>
      <c r="EC108" s="33"/>
      <c r="ED108" s="33"/>
      <c r="EE108" s="33"/>
      <c r="EF108" s="33"/>
      <c r="EG108" s="33"/>
      <c r="EH108" s="33"/>
      <c r="EI108" s="33"/>
      <c r="EJ108" s="33"/>
      <c r="EK108" s="33"/>
      <c r="EL108" s="33"/>
      <c r="EM108" s="33"/>
      <c r="EN108" s="33"/>
      <c r="EO108" s="33"/>
      <c r="EP108" s="34"/>
    </row>
    <row r="109" spans="1:208" s="8" customFormat="1" ht="5.25" customHeight="1" x14ac:dyDescent="0.45">
      <c r="T109" s="7"/>
      <c r="U109" s="7"/>
      <c r="V109" s="7"/>
      <c r="W109" s="7"/>
      <c r="X109" s="7"/>
      <c r="Y109" s="7"/>
      <c r="Z109" s="7"/>
      <c r="AA109" s="7"/>
      <c r="AB109" s="7"/>
      <c r="AC109" s="7"/>
      <c r="AD109" s="7"/>
      <c r="AE109" s="7"/>
      <c r="AF109" s="7"/>
      <c r="AG109" s="7"/>
      <c r="AH109" s="7"/>
      <c r="AI109" s="7"/>
      <c r="AJ109" s="7"/>
      <c r="AK109" s="7"/>
      <c r="AL109" s="7"/>
      <c r="AM109" s="7"/>
      <c r="AN109" s="21"/>
      <c r="AO109" s="21"/>
      <c r="AP109" s="21"/>
      <c r="AQ109" s="21"/>
      <c r="AR109" s="21"/>
      <c r="AS109" s="21"/>
      <c r="AT109" s="21"/>
      <c r="AU109" s="21"/>
      <c r="AV109" s="21"/>
      <c r="AW109" s="21"/>
      <c r="AX109" s="21"/>
      <c r="BB109" s="7"/>
      <c r="BC109" s="7"/>
      <c r="BD109" s="7"/>
      <c r="BE109" s="7"/>
      <c r="BF109" s="7"/>
      <c r="BG109" s="7"/>
      <c r="BH109" s="7"/>
      <c r="BI109" s="7"/>
      <c r="BJ109" s="7"/>
      <c r="BK109" s="7"/>
      <c r="BL109" s="7"/>
      <c r="BM109" s="7"/>
      <c r="BN109" s="21"/>
      <c r="BO109" s="21"/>
      <c r="BP109" s="21"/>
      <c r="BQ109" s="21"/>
      <c r="BR109" s="21"/>
      <c r="BS109" s="21"/>
      <c r="BT109" s="21"/>
      <c r="BU109" s="21"/>
      <c r="BV109" s="21"/>
      <c r="BW109" s="21"/>
      <c r="BX109" s="21"/>
      <c r="BZ109" s="7"/>
      <c r="CA109" s="7"/>
      <c r="CB109" s="7"/>
      <c r="CC109" s="7"/>
      <c r="CD109" s="7"/>
      <c r="CE109" s="7"/>
      <c r="CF109" s="7"/>
      <c r="CG109" s="7"/>
      <c r="CH109" s="7"/>
      <c r="CI109" s="7"/>
      <c r="CJ109" s="7"/>
      <c r="CK109" s="7"/>
      <c r="CL109" s="7"/>
      <c r="CM109" s="7"/>
      <c r="CN109" s="21"/>
      <c r="CO109" s="21"/>
      <c r="CP109" s="21"/>
      <c r="CQ109" s="21"/>
      <c r="CR109" s="21"/>
      <c r="CS109" s="21"/>
      <c r="CT109" s="21"/>
      <c r="CU109" s="21"/>
      <c r="CV109" s="21"/>
      <c r="CW109" s="21"/>
    </row>
    <row r="110" spans="1:208" s="8" customFormat="1" ht="9" customHeight="1" x14ac:dyDescent="0.45"/>
    <row r="111" spans="1:208" s="8" customFormat="1" ht="9" customHeight="1" x14ac:dyDescent="0.45"/>
    <row r="112" spans="1:208" s="8" customFormat="1" ht="9" customHeight="1" x14ac:dyDescent="0.45"/>
    <row r="113" spans="4:127" s="8" customFormat="1" ht="9" customHeight="1" x14ac:dyDescent="0.45"/>
    <row r="114" spans="4:127" s="8" customFormat="1" ht="9" customHeight="1" x14ac:dyDescent="0.45"/>
    <row r="115" spans="4:127" s="8" customFormat="1" ht="9" customHeight="1" x14ac:dyDescent="0.45"/>
    <row r="116" spans="4:127" s="8" customFormat="1" ht="9" customHeight="1" x14ac:dyDescent="0.45"/>
    <row r="117" spans="4:127" s="8" customFormat="1" ht="9" customHeight="1" x14ac:dyDescent="0.45"/>
    <row r="118" spans="4:127" s="8" customFormat="1" ht="9" customHeight="1" x14ac:dyDescent="0.45"/>
    <row r="119" spans="4:127" s="8" customFormat="1" ht="9" customHeight="1" x14ac:dyDescent="0.45"/>
    <row r="120" spans="4:127" s="8" customFormat="1" ht="9" customHeight="1" x14ac:dyDescent="0.45"/>
    <row r="121" spans="4:127" s="8" customFormat="1" ht="9" customHeight="1" x14ac:dyDescent="0.45"/>
    <row r="122" spans="4:127" s="8" customFormat="1" ht="9" customHeight="1" x14ac:dyDescent="0.45"/>
    <row r="123" spans="4:127" s="8" customFormat="1" ht="9" customHeight="1" x14ac:dyDescent="0.45"/>
    <row r="124" spans="4:127" s="8" customFormat="1" ht="9" customHeight="1" x14ac:dyDescent="0.45"/>
    <row r="125" spans="4:127" s="8" customFormat="1" ht="9" customHeight="1" x14ac:dyDescent="0.45"/>
    <row r="126" spans="4:127" s="8" customFormat="1" ht="9" customHeight="1" x14ac:dyDescent="0.45">
      <c r="D126" s="189" t="s">
        <v>0</v>
      </c>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9"/>
      <c r="AL126" s="9"/>
      <c r="AM126" s="9"/>
      <c r="AN126" s="9"/>
      <c r="AO126" s="9"/>
      <c r="AP126" s="9"/>
      <c r="AQ126" s="9"/>
      <c r="AR126" s="9"/>
      <c r="AS126" s="9"/>
      <c r="AT126" s="9"/>
      <c r="DD126" s="218">
        <v>2023</v>
      </c>
      <c r="DE126" s="218"/>
      <c r="DF126" s="218"/>
      <c r="DG126" s="218"/>
      <c r="DH126" s="218"/>
      <c r="DI126" s="218"/>
      <c r="DJ126" s="30" t="s">
        <v>9</v>
      </c>
      <c r="DK126" s="30"/>
      <c r="DL126" s="218">
        <v>10</v>
      </c>
      <c r="DM126" s="218"/>
      <c r="DN126" s="218"/>
      <c r="DO126" s="218"/>
      <c r="DP126" s="30" t="s">
        <v>10</v>
      </c>
      <c r="DQ126" s="30"/>
      <c r="DR126" s="218">
        <v>20</v>
      </c>
      <c r="DS126" s="218"/>
      <c r="DT126" s="218"/>
      <c r="DU126" s="218"/>
      <c r="DV126" s="30" t="s">
        <v>11</v>
      </c>
      <c r="DW126" s="30"/>
    </row>
    <row r="127" spans="4:127" s="8" customFormat="1" ht="9" customHeight="1" x14ac:dyDescent="0.45">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9"/>
      <c r="AL127" s="9"/>
      <c r="AM127" s="9"/>
      <c r="AN127" s="9"/>
      <c r="AO127" s="9"/>
      <c r="AP127" s="9"/>
      <c r="AQ127" s="9"/>
      <c r="AR127" s="9"/>
      <c r="AS127" s="9"/>
      <c r="AT127" s="9"/>
      <c r="DD127" s="218"/>
      <c r="DE127" s="218"/>
      <c r="DF127" s="218"/>
      <c r="DG127" s="218"/>
      <c r="DH127" s="218"/>
      <c r="DI127" s="218"/>
      <c r="DJ127" s="30"/>
      <c r="DK127" s="30"/>
      <c r="DL127" s="218"/>
      <c r="DM127" s="218"/>
      <c r="DN127" s="218"/>
      <c r="DO127" s="218"/>
      <c r="DP127" s="30"/>
      <c r="DQ127" s="30"/>
      <c r="DR127" s="218"/>
      <c r="DS127" s="218"/>
      <c r="DT127" s="218"/>
      <c r="DU127" s="218"/>
      <c r="DV127" s="30"/>
      <c r="DW127" s="30"/>
    </row>
    <row r="128" spans="4:127" s="8" customFormat="1" ht="9" customHeight="1" x14ac:dyDescent="0.45">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9"/>
      <c r="AL128" s="9"/>
      <c r="AM128" s="9"/>
      <c r="AN128" s="9"/>
      <c r="AO128" s="9"/>
      <c r="AP128" s="9"/>
      <c r="AQ128" s="9"/>
      <c r="AR128" s="9"/>
      <c r="AS128" s="9"/>
      <c r="AT128" s="9"/>
      <c r="DD128" s="219"/>
      <c r="DE128" s="219"/>
      <c r="DF128" s="219"/>
      <c r="DG128" s="219"/>
      <c r="DH128" s="219"/>
      <c r="DI128" s="219"/>
      <c r="DJ128" s="30"/>
      <c r="DK128" s="30"/>
      <c r="DL128" s="219"/>
      <c r="DM128" s="219"/>
      <c r="DN128" s="219"/>
      <c r="DO128" s="219"/>
      <c r="DP128" s="30"/>
      <c r="DQ128" s="30"/>
      <c r="DR128" s="219"/>
      <c r="DS128" s="219"/>
      <c r="DT128" s="219"/>
      <c r="DU128" s="219"/>
      <c r="DV128" s="30"/>
      <c r="DW128" s="30"/>
    </row>
    <row r="129" spans="4:127" s="8" customFormat="1" ht="9" customHeight="1" x14ac:dyDescent="0.45">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Y129" s="10"/>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2"/>
      <c r="CE129" s="78" t="s">
        <v>2</v>
      </c>
      <c r="CF129" s="78"/>
      <c r="CG129" s="78"/>
      <c r="CH129" s="78"/>
      <c r="CI129" s="78"/>
      <c r="CJ129" s="78"/>
      <c r="CK129" s="78"/>
      <c r="CL129" s="78"/>
      <c r="CM129" s="78"/>
      <c r="CN129" s="181"/>
      <c r="CO129" s="181"/>
      <c r="CP129" s="181"/>
      <c r="CQ129" s="220">
        <v>1000</v>
      </c>
      <c r="CR129" s="221"/>
      <c r="CS129" s="221"/>
      <c r="CT129" s="221"/>
      <c r="CU129" s="221"/>
      <c r="CV129" s="221"/>
      <c r="CW129" s="78" t="s">
        <v>123</v>
      </c>
      <c r="CX129" s="78"/>
      <c r="CY129" s="78"/>
      <c r="CZ129" s="78"/>
      <c r="DA129" s="78"/>
      <c r="DB129" s="78"/>
      <c r="DC129" s="78"/>
      <c r="DD129" s="78"/>
      <c r="DE129" s="78"/>
      <c r="DF129" s="78"/>
      <c r="DG129" s="184"/>
      <c r="DH129" s="185" t="s">
        <v>106</v>
      </c>
      <c r="DI129" s="186"/>
      <c r="DJ129" s="222">
        <v>1234567890123</v>
      </c>
      <c r="DK129" s="223"/>
      <c r="DL129" s="223"/>
      <c r="DM129" s="223"/>
      <c r="DN129" s="223"/>
      <c r="DO129" s="223"/>
      <c r="DP129" s="223"/>
      <c r="DQ129" s="223"/>
      <c r="DR129" s="223"/>
      <c r="DS129" s="223"/>
      <c r="DT129" s="223"/>
      <c r="DU129" s="223"/>
      <c r="DV129" s="223"/>
      <c r="DW129" s="223"/>
    </row>
    <row r="130" spans="4:127" s="8" customFormat="1" ht="9" customHeight="1" x14ac:dyDescent="0.45">
      <c r="AY130" s="13"/>
      <c r="AZ130" s="171" t="s">
        <v>1</v>
      </c>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4"/>
      <c r="CE130" s="78"/>
      <c r="CF130" s="78"/>
      <c r="CG130" s="78"/>
      <c r="CH130" s="78"/>
      <c r="CI130" s="78"/>
      <c r="CJ130" s="78"/>
      <c r="CK130" s="78"/>
      <c r="CL130" s="78"/>
      <c r="CM130" s="78"/>
      <c r="CN130" s="181"/>
      <c r="CO130" s="181"/>
      <c r="CP130" s="181"/>
      <c r="CQ130" s="220"/>
      <c r="CR130" s="221"/>
      <c r="CS130" s="221"/>
      <c r="CT130" s="221"/>
      <c r="CU130" s="221"/>
      <c r="CV130" s="221"/>
      <c r="CW130" s="78"/>
      <c r="CX130" s="78"/>
      <c r="CY130" s="78"/>
      <c r="CZ130" s="78"/>
      <c r="DA130" s="78"/>
      <c r="DB130" s="78"/>
      <c r="DC130" s="78"/>
      <c r="DD130" s="78"/>
      <c r="DE130" s="78"/>
      <c r="DF130" s="78"/>
      <c r="DG130" s="184"/>
      <c r="DH130" s="185"/>
      <c r="DI130" s="186"/>
      <c r="DJ130" s="222"/>
      <c r="DK130" s="223"/>
      <c r="DL130" s="223"/>
      <c r="DM130" s="223"/>
      <c r="DN130" s="223"/>
      <c r="DO130" s="223"/>
      <c r="DP130" s="223"/>
      <c r="DQ130" s="223"/>
      <c r="DR130" s="223"/>
      <c r="DS130" s="223"/>
      <c r="DT130" s="223"/>
      <c r="DU130" s="223"/>
      <c r="DV130" s="223"/>
      <c r="DW130" s="223"/>
    </row>
    <row r="131" spans="4:127" s="8" customFormat="1" ht="9" customHeight="1" x14ac:dyDescent="0.45">
      <c r="AY131" s="13"/>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4"/>
      <c r="CE131" s="78"/>
      <c r="CF131" s="78"/>
      <c r="CG131" s="78"/>
      <c r="CH131" s="78"/>
      <c r="CI131" s="78"/>
      <c r="CJ131" s="78"/>
      <c r="CK131" s="78"/>
      <c r="CL131" s="78"/>
      <c r="CM131" s="78"/>
      <c r="CN131" s="181"/>
      <c r="CO131" s="181"/>
      <c r="CP131" s="181"/>
      <c r="CQ131" s="220"/>
      <c r="CR131" s="221"/>
      <c r="CS131" s="221"/>
      <c r="CT131" s="221"/>
      <c r="CU131" s="221"/>
      <c r="CV131" s="221"/>
      <c r="CW131" s="78"/>
      <c r="CX131" s="78"/>
      <c r="CY131" s="78"/>
      <c r="CZ131" s="78"/>
      <c r="DA131" s="78"/>
      <c r="DB131" s="78"/>
      <c r="DC131" s="78"/>
      <c r="DD131" s="78"/>
      <c r="DE131" s="78"/>
      <c r="DF131" s="78"/>
      <c r="DG131" s="184"/>
      <c r="DH131" s="185"/>
      <c r="DI131" s="186"/>
      <c r="DJ131" s="222"/>
      <c r="DK131" s="223"/>
      <c r="DL131" s="223"/>
      <c r="DM131" s="223"/>
      <c r="DN131" s="223"/>
      <c r="DO131" s="223"/>
      <c r="DP131" s="223"/>
      <c r="DQ131" s="223"/>
      <c r="DR131" s="223"/>
      <c r="DS131" s="223"/>
      <c r="DT131" s="223"/>
      <c r="DU131" s="223"/>
      <c r="DV131" s="223"/>
      <c r="DW131" s="223"/>
    </row>
    <row r="132" spans="4:127" s="8" customFormat="1" ht="9" customHeight="1" x14ac:dyDescent="0.45">
      <c r="AY132" s="13"/>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4"/>
      <c r="CE132" s="172" t="s">
        <v>135</v>
      </c>
      <c r="CF132" s="173"/>
      <c r="CG132" s="173"/>
      <c r="CH132" s="173"/>
      <c r="CI132" s="173"/>
      <c r="CJ132" s="173"/>
      <c r="CK132" s="173"/>
      <c r="CL132" s="215" t="s">
        <v>137</v>
      </c>
      <c r="CM132" s="215"/>
      <c r="CN132" s="215"/>
      <c r="CO132" s="215"/>
      <c r="CP132" s="215"/>
      <c r="CQ132" s="215"/>
      <c r="CR132" s="215"/>
      <c r="CS132" s="215"/>
      <c r="CT132" s="215"/>
      <c r="CU132" s="215"/>
      <c r="CV132" s="215"/>
      <c r="CW132" s="215"/>
      <c r="CX132" s="215"/>
      <c r="CY132" s="215"/>
      <c r="CZ132" s="215"/>
      <c r="DA132" s="215"/>
      <c r="DB132" s="215"/>
      <c r="DC132" s="215"/>
      <c r="DD132" s="215"/>
      <c r="DE132" s="215"/>
      <c r="DF132" s="215"/>
      <c r="DG132" s="215"/>
      <c r="DH132" s="215"/>
      <c r="DI132" s="215"/>
      <c r="DJ132" s="215"/>
      <c r="DK132" s="215"/>
      <c r="DL132" s="215"/>
      <c r="DM132" s="215"/>
      <c r="DN132" s="215"/>
      <c r="DO132" s="215"/>
      <c r="DP132" s="215"/>
      <c r="DQ132" s="215"/>
      <c r="DR132" s="215"/>
      <c r="DS132" s="215"/>
      <c r="DT132" s="215"/>
      <c r="DU132" s="215"/>
      <c r="DV132" s="215"/>
      <c r="DW132" s="216"/>
    </row>
    <row r="133" spans="4:127" s="8" customFormat="1" ht="9" customHeight="1" x14ac:dyDescent="0.45">
      <c r="AY133" s="13"/>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4"/>
      <c r="CE133" s="174"/>
      <c r="CF133" s="175"/>
      <c r="CG133" s="175"/>
      <c r="CH133" s="175"/>
      <c r="CI133" s="175"/>
      <c r="CJ133" s="175"/>
      <c r="CK133" s="175"/>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c r="DL133" s="211"/>
      <c r="DM133" s="211"/>
      <c r="DN133" s="211"/>
      <c r="DO133" s="211"/>
      <c r="DP133" s="211"/>
      <c r="DQ133" s="211"/>
      <c r="DR133" s="211"/>
      <c r="DS133" s="211"/>
      <c r="DT133" s="211"/>
      <c r="DU133" s="211"/>
      <c r="DV133" s="211"/>
      <c r="DW133" s="212"/>
    </row>
    <row r="134" spans="4:127" s="8" customFormat="1" ht="9" customHeight="1" x14ac:dyDescent="0.45">
      <c r="O134" s="178" t="s">
        <v>72</v>
      </c>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Y134" s="13"/>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4"/>
      <c r="CE134" s="29" t="s">
        <v>13</v>
      </c>
      <c r="CF134" s="30"/>
      <c r="CG134" s="30"/>
      <c r="CH134" s="30"/>
      <c r="CI134" s="30"/>
      <c r="CJ134" s="30"/>
      <c r="CK134" s="30"/>
      <c r="CL134" s="211" t="s">
        <v>116</v>
      </c>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c r="DL134" s="211"/>
      <c r="DM134" s="211"/>
      <c r="DN134" s="211"/>
      <c r="DO134" s="211"/>
      <c r="DP134" s="211"/>
      <c r="DQ134" s="211"/>
      <c r="DR134" s="211"/>
      <c r="DS134" s="211"/>
      <c r="DT134" s="211"/>
      <c r="DU134" s="211"/>
      <c r="DV134" s="211"/>
      <c r="DW134" s="212"/>
    </row>
    <row r="135" spans="4:127" s="8" customFormat="1" ht="9" customHeight="1" x14ac:dyDescent="0.45">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Y135" s="13"/>
      <c r="AZ135" s="179" t="s">
        <v>136</v>
      </c>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4"/>
      <c r="CE135" s="29"/>
      <c r="CF135" s="30"/>
      <c r="CG135" s="30"/>
      <c r="CH135" s="30"/>
      <c r="CI135" s="30"/>
      <c r="CJ135" s="30"/>
      <c r="CK135" s="30"/>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c r="DL135" s="211"/>
      <c r="DM135" s="211"/>
      <c r="DN135" s="211"/>
      <c r="DO135" s="211"/>
      <c r="DP135" s="211"/>
      <c r="DQ135" s="211"/>
      <c r="DR135" s="211"/>
      <c r="DS135" s="211"/>
      <c r="DT135" s="211"/>
      <c r="DU135" s="211"/>
      <c r="DV135" s="211"/>
      <c r="DW135" s="212"/>
    </row>
    <row r="136" spans="4:127" s="8" customFormat="1" ht="9" customHeight="1" x14ac:dyDescent="0.45">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Y136" s="13"/>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4"/>
      <c r="CE136" s="29"/>
      <c r="CF136" s="30"/>
      <c r="CG136" s="30"/>
      <c r="CH136" s="30"/>
      <c r="CI136" s="30"/>
      <c r="CJ136" s="30"/>
      <c r="CK136" s="30"/>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c r="DL136" s="211"/>
      <c r="DM136" s="211"/>
      <c r="DN136" s="211"/>
      <c r="DO136" s="211"/>
      <c r="DP136" s="211"/>
      <c r="DQ136" s="211"/>
      <c r="DR136" s="211"/>
      <c r="DS136" s="211"/>
      <c r="DT136" s="211"/>
      <c r="DU136" s="211"/>
      <c r="DV136" s="211"/>
      <c r="DW136" s="212"/>
    </row>
    <row r="137" spans="4:127" s="8" customFormat="1" ht="9" customHeight="1" x14ac:dyDescent="0.45">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Y137" s="13"/>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4"/>
      <c r="CE137" s="29" t="s">
        <v>3</v>
      </c>
      <c r="CF137" s="30"/>
      <c r="CG137" s="30"/>
      <c r="CH137" s="30"/>
      <c r="CI137" s="30"/>
      <c r="CJ137" s="30"/>
      <c r="CK137" s="30"/>
      <c r="CL137" s="217" t="s">
        <v>117</v>
      </c>
      <c r="CM137" s="217"/>
      <c r="CN137" s="217"/>
      <c r="CO137" s="217"/>
      <c r="CP137" s="217"/>
      <c r="CQ137" s="217"/>
      <c r="CR137" s="217"/>
      <c r="CS137" s="217"/>
      <c r="CT137" s="217"/>
      <c r="CU137" s="217"/>
      <c r="CV137" s="217"/>
      <c r="CW137" s="217"/>
      <c r="CX137" s="217"/>
      <c r="CY137" s="217"/>
      <c r="CZ137" s="217"/>
      <c r="DA137" s="217"/>
      <c r="DB137" s="217"/>
      <c r="DC137" s="217"/>
      <c r="DD137" s="217"/>
      <c r="DE137" s="217"/>
      <c r="DF137" s="217"/>
      <c r="DG137" s="217"/>
      <c r="DH137" s="217"/>
      <c r="DI137" s="217"/>
      <c r="DJ137" s="217"/>
      <c r="DK137" s="217"/>
      <c r="DL137" s="217"/>
      <c r="DM137" s="217"/>
      <c r="DN137" s="217"/>
      <c r="DO137" s="217"/>
      <c r="DP137" s="217"/>
      <c r="DQ137" s="217"/>
      <c r="DR137" s="217"/>
      <c r="DS137" s="217"/>
      <c r="DT137" s="217"/>
      <c r="DU137" s="30" t="s">
        <v>71</v>
      </c>
      <c r="DV137" s="30"/>
      <c r="DW137" s="31"/>
    </row>
    <row r="138" spans="4:127" s="8" customFormat="1" ht="9" customHeight="1" x14ac:dyDescent="0.45">
      <c r="O138" s="165">
        <f>IF(ISNUMBER(CQ164),CQ164,"")</f>
        <v>2000000</v>
      </c>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Y138" s="13"/>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4"/>
      <c r="CE138" s="29"/>
      <c r="CF138" s="30"/>
      <c r="CG138" s="30"/>
      <c r="CH138" s="30"/>
      <c r="CI138" s="30"/>
      <c r="CJ138" s="30"/>
      <c r="CK138" s="30"/>
      <c r="CL138" s="217"/>
      <c r="CM138" s="217"/>
      <c r="CN138" s="217"/>
      <c r="CO138" s="217"/>
      <c r="CP138" s="217"/>
      <c r="CQ138" s="217"/>
      <c r="CR138" s="217"/>
      <c r="CS138" s="217"/>
      <c r="CT138" s="217"/>
      <c r="CU138" s="217"/>
      <c r="CV138" s="217"/>
      <c r="CW138" s="217"/>
      <c r="CX138" s="217"/>
      <c r="CY138" s="217"/>
      <c r="CZ138" s="217"/>
      <c r="DA138" s="217"/>
      <c r="DB138" s="217"/>
      <c r="DC138" s="217"/>
      <c r="DD138" s="217"/>
      <c r="DE138" s="217"/>
      <c r="DF138" s="217"/>
      <c r="DG138" s="217"/>
      <c r="DH138" s="217"/>
      <c r="DI138" s="217"/>
      <c r="DJ138" s="217"/>
      <c r="DK138" s="217"/>
      <c r="DL138" s="217"/>
      <c r="DM138" s="217"/>
      <c r="DN138" s="217"/>
      <c r="DO138" s="217"/>
      <c r="DP138" s="217"/>
      <c r="DQ138" s="217"/>
      <c r="DR138" s="217"/>
      <c r="DS138" s="217"/>
      <c r="DT138" s="217"/>
      <c r="DU138" s="30"/>
      <c r="DV138" s="30"/>
      <c r="DW138" s="31"/>
    </row>
    <row r="139" spans="4:127" s="8" customFormat="1" ht="9" customHeight="1" x14ac:dyDescent="0.4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Y139" s="13"/>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4"/>
      <c r="CE139" s="29"/>
      <c r="CF139" s="30"/>
      <c r="CG139" s="30"/>
      <c r="CH139" s="30"/>
      <c r="CI139" s="30"/>
      <c r="CJ139" s="30"/>
      <c r="CK139" s="30"/>
      <c r="CL139" s="217"/>
      <c r="CM139" s="217"/>
      <c r="CN139" s="217"/>
      <c r="CO139" s="217"/>
      <c r="CP139" s="217"/>
      <c r="CQ139" s="217"/>
      <c r="CR139" s="217"/>
      <c r="CS139" s="217"/>
      <c r="CT139" s="217"/>
      <c r="CU139" s="217"/>
      <c r="CV139" s="217"/>
      <c r="CW139" s="217"/>
      <c r="CX139" s="217"/>
      <c r="CY139" s="217"/>
      <c r="CZ139" s="217"/>
      <c r="DA139" s="217"/>
      <c r="DB139" s="217"/>
      <c r="DC139" s="217"/>
      <c r="DD139" s="217"/>
      <c r="DE139" s="217"/>
      <c r="DF139" s="217"/>
      <c r="DG139" s="217"/>
      <c r="DH139" s="217"/>
      <c r="DI139" s="217"/>
      <c r="DJ139" s="217"/>
      <c r="DK139" s="217"/>
      <c r="DL139" s="217"/>
      <c r="DM139" s="217"/>
      <c r="DN139" s="217"/>
      <c r="DO139" s="217"/>
      <c r="DP139" s="217"/>
      <c r="DQ139" s="217"/>
      <c r="DR139" s="217"/>
      <c r="DS139" s="217"/>
      <c r="DT139" s="217"/>
      <c r="DU139" s="30"/>
      <c r="DV139" s="30"/>
      <c r="DW139" s="31"/>
    </row>
    <row r="140" spans="4:127" s="8" customFormat="1" ht="9" customHeight="1" x14ac:dyDescent="0.4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Y140" s="13"/>
      <c r="AZ140" s="166">
        <f>IF(AND(ISNUMBER(DD126),ISNUMBER(DL126)),DATE(DD126,DL126,1),"　　年　 月分")</f>
        <v>45200</v>
      </c>
      <c r="BA140" s="166"/>
      <c r="BB140" s="166"/>
      <c r="BC140" s="166"/>
      <c r="BD140" s="166"/>
      <c r="BE140" s="166"/>
      <c r="BF140" s="166"/>
      <c r="BG140" s="166"/>
      <c r="BH140" s="166"/>
      <c r="BI140" s="166"/>
      <c r="BJ140" s="166"/>
      <c r="BK140" s="166"/>
      <c r="BL140" s="166"/>
      <c r="BM140" s="166"/>
      <c r="BN140" s="166"/>
      <c r="BO140" s="166"/>
      <c r="BP140" s="166"/>
      <c r="BQ140" s="166"/>
      <c r="BR140" s="166"/>
      <c r="BS140" s="166"/>
      <c r="BT140" s="166"/>
      <c r="BU140" s="14"/>
      <c r="CE140" s="29" t="s">
        <v>12</v>
      </c>
      <c r="CF140" s="30"/>
      <c r="CG140" s="30"/>
      <c r="CH140" s="30"/>
      <c r="CI140" s="30"/>
      <c r="CJ140" s="30"/>
      <c r="CK140" s="30"/>
      <c r="CL140" s="211" t="s">
        <v>118</v>
      </c>
      <c r="CM140" s="211"/>
      <c r="CN140" s="211"/>
      <c r="CO140" s="211"/>
      <c r="CP140" s="211"/>
      <c r="CQ140" s="211"/>
      <c r="CR140" s="211"/>
      <c r="CS140" s="211"/>
      <c r="CT140" s="211"/>
      <c r="CU140" s="211"/>
      <c r="CV140" s="211"/>
      <c r="CW140" s="211"/>
      <c r="CX140" s="211"/>
      <c r="CY140" s="211"/>
      <c r="CZ140" s="211"/>
      <c r="DA140" s="211"/>
      <c r="DB140" s="211"/>
      <c r="DC140" s="211"/>
      <c r="DD140" s="211"/>
      <c r="DE140" s="211"/>
      <c r="DF140" s="211"/>
      <c r="DG140" s="211"/>
      <c r="DH140" s="211"/>
      <c r="DI140" s="211"/>
      <c r="DJ140" s="211"/>
      <c r="DK140" s="211"/>
      <c r="DL140" s="211"/>
      <c r="DM140" s="211"/>
      <c r="DN140" s="211"/>
      <c r="DO140" s="211"/>
      <c r="DP140" s="211"/>
      <c r="DQ140" s="211"/>
      <c r="DR140" s="211"/>
      <c r="DS140" s="211"/>
      <c r="DT140" s="211"/>
      <c r="DU140" s="211"/>
      <c r="DV140" s="211"/>
      <c r="DW140" s="212"/>
    </row>
    <row r="141" spans="4:127" s="8" customFormat="1" ht="9" customHeight="1" x14ac:dyDescent="0.45">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Y141" s="13"/>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4"/>
      <c r="CE141" s="29"/>
      <c r="CF141" s="30"/>
      <c r="CG141" s="30"/>
      <c r="CH141" s="30"/>
      <c r="CI141" s="30"/>
      <c r="CJ141" s="30"/>
      <c r="CK141" s="30"/>
      <c r="CL141" s="211"/>
      <c r="CM141" s="211"/>
      <c r="CN141" s="211"/>
      <c r="CO141" s="211"/>
      <c r="CP141" s="211"/>
      <c r="CQ141" s="211"/>
      <c r="CR141" s="211"/>
      <c r="CS141" s="211"/>
      <c r="CT141" s="211"/>
      <c r="CU141" s="211"/>
      <c r="CV141" s="211"/>
      <c r="CW141" s="211"/>
      <c r="CX141" s="211"/>
      <c r="CY141" s="211"/>
      <c r="CZ141" s="211"/>
      <c r="DA141" s="211"/>
      <c r="DB141" s="211"/>
      <c r="DC141" s="211"/>
      <c r="DD141" s="211"/>
      <c r="DE141" s="211"/>
      <c r="DF141" s="211"/>
      <c r="DG141" s="211"/>
      <c r="DH141" s="211"/>
      <c r="DI141" s="211"/>
      <c r="DJ141" s="211"/>
      <c r="DK141" s="211"/>
      <c r="DL141" s="211"/>
      <c r="DM141" s="211"/>
      <c r="DN141" s="211"/>
      <c r="DO141" s="211"/>
      <c r="DP141" s="211"/>
      <c r="DQ141" s="211"/>
      <c r="DR141" s="211"/>
      <c r="DS141" s="211"/>
      <c r="DT141" s="211"/>
      <c r="DU141" s="211"/>
      <c r="DV141" s="211"/>
      <c r="DW141" s="212"/>
    </row>
    <row r="142" spans="4:127" s="8" customFormat="1" ht="9" customHeight="1" x14ac:dyDescent="0.45">
      <c r="AY142" s="13"/>
      <c r="AZ142" s="166"/>
      <c r="BA142" s="166"/>
      <c r="BB142" s="166"/>
      <c r="BC142" s="166"/>
      <c r="BD142" s="166"/>
      <c r="BE142" s="166"/>
      <c r="BF142" s="166"/>
      <c r="BG142" s="166"/>
      <c r="BH142" s="166"/>
      <c r="BI142" s="166"/>
      <c r="BJ142" s="166"/>
      <c r="BK142" s="166"/>
      <c r="BL142" s="166"/>
      <c r="BM142" s="166"/>
      <c r="BN142" s="166"/>
      <c r="BO142" s="166"/>
      <c r="BP142" s="166"/>
      <c r="BQ142" s="166"/>
      <c r="BR142" s="166"/>
      <c r="BS142" s="166"/>
      <c r="BT142" s="166"/>
      <c r="BU142" s="14"/>
      <c r="CE142" s="29"/>
      <c r="CF142" s="30"/>
      <c r="CG142" s="30"/>
      <c r="CH142" s="30"/>
      <c r="CI142" s="30"/>
      <c r="CJ142" s="30"/>
      <c r="CK142" s="30"/>
      <c r="CL142" s="211"/>
      <c r="CM142" s="211"/>
      <c r="CN142" s="211"/>
      <c r="CO142" s="211"/>
      <c r="CP142" s="211"/>
      <c r="CQ142" s="211"/>
      <c r="CR142" s="211"/>
      <c r="CS142" s="211"/>
      <c r="CT142" s="211"/>
      <c r="CU142" s="211"/>
      <c r="CV142" s="211"/>
      <c r="CW142" s="211"/>
      <c r="CX142" s="211"/>
      <c r="CY142" s="211"/>
      <c r="CZ142" s="211"/>
      <c r="DA142" s="211"/>
      <c r="DB142" s="211"/>
      <c r="DC142" s="211"/>
      <c r="DD142" s="211"/>
      <c r="DE142" s="211"/>
      <c r="DF142" s="211"/>
      <c r="DG142" s="211"/>
      <c r="DH142" s="211"/>
      <c r="DI142" s="211"/>
      <c r="DJ142" s="211"/>
      <c r="DK142" s="211"/>
      <c r="DL142" s="211"/>
      <c r="DM142" s="211"/>
      <c r="DN142" s="211"/>
      <c r="DO142" s="211"/>
      <c r="DP142" s="211"/>
      <c r="DQ142" s="211"/>
      <c r="DR142" s="211"/>
      <c r="DS142" s="211"/>
      <c r="DT142" s="211"/>
      <c r="DU142" s="211"/>
      <c r="DV142" s="211"/>
      <c r="DW142" s="212"/>
    </row>
    <row r="143" spans="4:127" s="8" customFormat="1" ht="9" customHeight="1" x14ac:dyDescent="0.45">
      <c r="AY143" s="13"/>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4"/>
      <c r="CE143" s="29" t="s">
        <v>14</v>
      </c>
      <c r="CF143" s="30"/>
      <c r="CG143" s="30"/>
      <c r="CH143" s="30"/>
      <c r="CI143" s="30"/>
      <c r="CJ143" s="30"/>
      <c r="CK143" s="30"/>
      <c r="CL143" s="211" t="s">
        <v>118</v>
      </c>
      <c r="CM143" s="211"/>
      <c r="CN143" s="211"/>
      <c r="CO143" s="211"/>
      <c r="CP143" s="211"/>
      <c r="CQ143" s="211"/>
      <c r="CR143" s="211"/>
      <c r="CS143" s="211"/>
      <c r="CT143" s="211"/>
      <c r="CU143" s="211"/>
      <c r="CV143" s="211"/>
      <c r="CW143" s="211"/>
      <c r="CX143" s="211"/>
      <c r="CY143" s="211"/>
      <c r="CZ143" s="211"/>
      <c r="DA143" s="211"/>
      <c r="DB143" s="211"/>
      <c r="DC143" s="211"/>
      <c r="DD143" s="211"/>
      <c r="DE143" s="211"/>
      <c r="DF143" s="211"/>
      <c r="DG143" s="211"/>
      <c r="DH143" s="211"/>
      <c r="DI143" s="211"/>
      <c r="DJ143" s="211"/>
      <c r="DK143" s="211"/>
      <c r="DL143" s="211"/>
      <c r="DM143" s="211"/>
      <c r="DN143" s="211"/>
      <c r="DO143" s="211"/>
      <c r="DP143" s="211"/>
      <c r="DQ143" s="211"/>
      <c r="DR143" s="211"/>
      <c r="DS143" s="211"/>
      <c r="DT143" s="211"/>
      <c r="DU143" s="211"/>
      <c r="DV143" s="211"/>
      <c r="DW143" s="212"/>
    </row>
    <row r="144" spans="4:127" s="8" customFormat="1" ht="9" customHeight="1" x14ac:dyDescent="0.45">
      <c r="AY144" s="13"/>
      <c r="AZ144" s="166"/>
      <c r="BA144" s="166"/>
      <c r="BB144" s="166"/>
      <c r="BC144" s="166"/>
      <c r="BD144" s="166"/>
      <c r="BE144" s="166"/>
      <c r="BF144" s="166"/>
      <c r="BG144" s="166"/>
      <c r="BH144" s="166"/>
      <c r="BI144" s="166"/>
      <c r="BJ144" s="166"/>
      <c r="BK144" s="166"/>
      <c r="BL144" s="166"/>
      <c r="BM144" s="166"/>
      <c r="BN144" s="166"/>
      <c r="BO144" s="166"/>
      <c r="BP144" s="166"/>
      <c r="BQ144" s="166"/>
      <c r="BR144" s="166"/>
      <c r="BS144" s="166"/>
      <c r="BT144" s="166"/>
      <c r="BU144" s="14"/>
      <c r="CE144" s="29"/>
      <c r="CF144" s="30"/>
      <c r="CG144" s="30"/>
      <c r="CH144" s="30"/>
      <c r="CI144" s="30"/>
      <c r="CJ144" s="30"/>
      <c r="CK144" s="30"/>
      <c r="CL144" s="211"/>
      <c r="CM144" s="211"/>
      <c r="CN144" s="211"/>
      <c r="CO144" s="211"/>
      <c r="CP144" s="211"/>
      <c r="CQ144" s="211"/>
      <c r="CR144" s="211"/>
      <c r="CS144" s="211"/>
      <c r="CT144" s="211"/>
      <c r="CU144" s="211"/>
      <c r="CV144" s="211"/>
      <c r="CW144" s="211"/>
      <c r="CX144" s="211"/>
      <c r="CY144" s="211"/>
      <c r="CZ144" s="211"/>
      <c r="DA144" s="211"/>
      <c r="DB144" s="211"/>
      <c r="DC144" s="211"/>
      <c r="DD144" s="211"/>
      <c r="DE144" s="211"/>
      <c r="DF144" s="211"/>
      <c r="DG144" s="211"/>
      <c r="DH144" s="211"/>
      <c r="DI144" s="211"/>
      <c r="DJ144" s="211"/>
      <c r="DK144" s="211"/>
      <c r="DL144" s="211"/>
      <c r="DM144" s="211"/>
      <c r="DN144" s="211"/>
      <c r="DO144" s="211"/>
      <c r="DP144" s="211"/>
      <c r="DQ144" s="211"/>
      <c r="DR144" s="211"/>
      <c r="DS144" s="211"/>
      <c r="DT144" s="211"/>
      <c r="DU144" s="211"/>
      <c r="DV144" s="211"/>
      <c r="DW144" s="212"/>
    </row>
    <row r="145" spans="1:208" s="8" customFormat="1" ht="9" customHeight="1" x14ac:dyDescent="0.45">
      <c r="AY145" s="17"/>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9"/>
      <c r="CE145" s="32"/>
      <c r="CF145" s="33"/>
      <c r="CG145" s="33"/>
      <c r="CH145" s="33"/>
      <c r="CI145" s="33"/>
      <c r="CJ145" s="33"/>
      <c r="CK145" s="33"/>
      <c r="CL145" s="213"/>
      <c r="CM145" s="213"/>
      <c r="CN145" s="213"/>
      <c r="CO145" s="213"/>
      <c r="CP145" s="213"/>
      <c r="CQ145" s="213"/>
      <c r="CR145" s="213"/>
      <c r="CS145" s="213"/>
      <c r="CT145" s="213"/>
      <c r="CU145" s="213"/>
      <c r="CV145" s="213"/>
      <c r="CW145" s="213"/>
      <c r="CX145" s="213"/>
      <c r="CY145" s="213"/>
      <c r="CZ145" s="213"/>
      <c r="DA145" s="213"/>
      <c r="DB145" s="213"/>
      <c r="DC145" s="213"/>
      <c r="DD145" s="213"/>
      <c r="DE145" s="213"/>
      <c r="DF145" s="213"/>
      <c r="DG145" s="213"/>
      <c r="DH145" s="213"/>
      <c r="DI145" s="213"/>
      <c r="DJ145" s="213"/>
      <c r="DK145" s="213"/>
      <c r="DL145" s="213"/>
      <c r="DM145" s="213"/>
      <c r="DN145" s="213"/>
      <c r="DO145" s="213"/>
      <c r="DP145" s="213"/>
      <c r="DQ145" s="213"/>
      <c r="DR145" s="213"/>
      <c r="DS145" s="213"/>
      <c r="DT145" s="213"/>
      <c r="DU145" s="213"/>
      <c r="DV145" s="213"/>
      <c r="DW145" s="214"/>
    </row>
    <row r="146" spans="1:208" s="8" customFormat="1" ht="15" customHeight="1" x14ac:dyDescent="0.45"/>
    <row r="147" spans="1:208" s="8" customFormat="1" ht="10.5" customHeight="1" x14ac:dyDescent="0.45">
      <c r="A147" s="30"/>
      <c r="B147" s="30"/>
      <c r="C147" s="31"/>
      <c r="D147" s="78" t="s">
        <v>4</v>
      </c>
      <c r="E147" s="78"/>
      <c r="F147" s="78"/>
      <c r="G147" s="78"/>
      <c r="H147" s="78"/>
      <c r="I147" s="78"/>
      <c r="J147" s="78"/>
      <c r="K147" s="78"/>
      <c r="L147" s="78"/>
      <c r="M147" s="78" t="s">
        <v>20</v>
      </c>
      <c r="N147" s="78"/>
      <c r="O147" s="78"/>
      <c r="P147" s="78"/>
      <c r="Q147" s="78"/>
      <c r="R147" s="78"/>
      <c r="S147" s="78"/>
      <c r="T147" s="158" t="s">
        <v>121</v>
      </c>
      <c r="U147" s="159"/>
      <c r="V147" s="159"/>
      <c r="W147" s="159"/>
      <c r="X147" s="159"/>
      <c r="Y147" s="159"/>
      <c r="Z147" s="159"/>
      <c r="AA147" s="159"/>
      <c r="AB147" s="159"/>
      <c r="AC147" s="159"/>
      <c r="AD147" s="159"/>
      <c r="AE147" s="159"/>
      <c r="AF147" s="159"/>
      <c r="AG147" s="159"/>
      <c r="AH147" s="159"/>
      <c r="AI147" s="159"/>
      <c r="AJ147" s="159"/>
      <c r="AK147" s="160"/>
      <c r="AL147" s="158" t="s">
        <v>122</v>
      </c>
      <c r="AM147" s="159"/>
      <c r="AN147" s="159"/>
      <c r="AO147" s="159"/>
      <c r="AP147" s="159"/>
      <c r="AQ147" s="159"/>
      <c r="AR147" s="159"/>
      <c r="AS147" s="159"/>
      <c r="AT147" s="159"/>
      <c r="AU147" s="159"/>
      <c r="AV147" s="159"/>
      <c r="AW147" s="159"/>
      <c r="AX147" s="160"/>
      <c r="AY147" s="78" t="s">
        <v>5</v>
      </c>
      <c r="AZ147" s="78"/>
      <c r="BA147" s="78"/>
      <c r="BB147" s="78"/>
      <c r="BC147" s="78"/>
      <c r="BD147" s="78"/>
      <c r="BE147" s="78"/>
      <c r="BF147" s="78"/>
      <c r="BG147" s="78"/>
      <c r="BH147" s="78"/>
      <c r="BI147" s="78" t="s">
        <v>134</v>
      </c>
      <c r="BJ147" s="78"/>
      <c r="BK147" s="78"/>
      <c r="BL147" s="78"/>
      <c r="BM147" s="78"/>
      <c r="BN147" s="78"/>
      <c r="BO147" s="78"/>
      <c r="BP147" s="157"/>
      <c r="BQ147" s="78" t="s">
        <v>81</v>
      </c>
      <c r="BR147" s="78"/>
      <c r="BS147" s="78"/>
      <c r="BT147" s="78"/>
      <c r="BU147" s="78"/>
      <c r="BV147" s="78" t="s">
        <v>6</v>
      </c>
      <c r="BW147" s="78"/>
      <c r="BX147" s="78"/>
      <c r="BY147" s="78"/>
      <c r="BZ147" s="78"/>
      <c r="CA147" s="78"/>
      <c r="CB147" s="78"/>
      <c r="CC147" s="78"/>
      <c r="CD147" s="78"/>
      <c r="CE147" s="78"/>
      <c r="CF147" s="78" t="s">
        <v>7</v>
      </c>
      <c r="CG147" s="78"/>
      <c r="CH147" s="78"/>
      <c r="CI147" s="78"/>
      <c r="CJ147" s="78"/>
      <c r="CK147" s="78"/>
      <c r="CL147" s="78"/>
      <c r="CM147" s="78"/>
      <c r="CN147" s="78"/>
      <c r="CO147" s="78"/>
      <c r="CP147" s="140"/>
      <c r="CQ147" s="78" t="s">
        <v>69</v>
      </c>
      <c r="CR147" s="78"/>
      <c r="CS147" s="78"/>
      <c r="CT147" s="78"/>
      <c r="CU147" s="78"/>
      <c r="CV147" s="78"/>
      <c r="CW147" s="78"/>
      <c r="CX147" s="78"/>
      <c r="CY147" s="78"/>
      <c r="CZ147" s="78"/>
      <c r="DA147" s="29"/>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row>
    <row r="148" spans="1:208" s="8" customFormat="1" ht="10.5" customHeight="1" x14ac:dyDescent="0.45">
      <c r="A148" s="30"/>
      <c r="B148" s="30"/>
      <c r="C148" s="31"/>
      <c r="D148" s="78"/>
      <c r="E148" s="78"/>
      <c r="F148" s="78"/>
      <c r="G148" s="78"/>
      <c r="H148" s="78"/>
      <c r="I148" s="78"/>
      <c r="J148" s="78"/>
      <c r="K148" s="78"/>
      <c r="L148" s="78"/>
      <c r="M148" s="78"/>
      <c r="N148" s="78"/>
      <c r="O148" s="78"/>
      <c r="P148" s="78"/>
      <c r="Q148" s="78"/>
      <c r="R148" s="78"/>
      <c r="S148" s="78"/>
      <c r="T148" s="141"/>
      <c r="U148" s="161"/>
      <c r="V148" s="161"/>
      <c r="W148" s="161"/>
      <c r="X148" s="161"/>
      <c r="Y148" s="161"/>
      <c r="Z148" s="161"/>
      <c r="AA148" s="161"/>
      <c r="AB148" s="161"/>
      <c r="AC148" s="161"/>
      <c r="AD148" s="161"/>
      <c r="AE148" s="161"/>
      <c r="AF148" s="161"/>
      <c r="AG148" s="161"/>
      <c r="AH148" s="161"/>
      <c r="AI148" s="161"/>
      <c r="AJ148" s="161"/>
      <c r="AK148" s="139"/>
      <c r="AL148" s="141"/>
      <c r="AM148" s="161"/>
      <c r="AN148" s="161"/>
      <c r="AO148" s="161"/>
      <c r="AP148" s="161"/>
      <c r="AQ148" s="161"/>
      <c r="AR148" s="161"/>
      <c r="AS148" s="161"/>
      <c r="AT148" s="161"/>
      <c r="AU148" s="161"/>
      <c r="AV148" s="161"/>
      <c r="AW148" s="161"/>
      <c r="AX148" s="139"/>
      <c r="AY148" s="78"/>
      <c r="AZ148" s="78"/>
      <c r="BA148" s="78"/>
      <c r="BB148" s="78"/>
      <c r="BC148" s="78"/>
      <c r="BD148" s="78"/>
      <c r="BE148" s="78"/>
      <c r="BF148" s="78"/>
      <c r="BG148" s="78"/>
      <c r="BH148" s="78"/>
      <c r="BI148" s="78"/>
      <c r="BJ148" s="78"/>
      <c r="BK148" s="78"/>
      <c r="BL148" s="78"/>
      <c r="BM148" s="78"/>
      <c r="BN148" s="78"/>
      <c r="BO148" s="78"/>
      <c r="BP148" s="157"/>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140"/>
      <c r="CQ148" s="78"/>
      <c r="CR148" s="78"/>
      <c r="CS148" s="78"/>
      <c r="CT148" s="78"/>
      <c r="CU148" s="78"/>
      <c r="CV148" s="78"/>
      <c r="CW148" s="78"/>
      <c r="CX148" s="78"/>
      <c r="CY148" s="78"/>
      <c r="CZ148" s="78"/>
      <c r="DA148" s="29"/>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row>
    <row r="149" spans="1:208" s="8" customFormat="1" ht="10.5" customHeight="1" x14ac:dyDescent="0.45">
      <c r="A149" s="30"/>
      <c r="B149" s="30"/>
      <c r="C149" s="31"/>
      <c r="D149" s="78"/>
      <c r="E149" s="78"/>
      <c r="F149" s="78"/>
      <c r="G149" s="78"/>
      <c r="H149" s="78"/>
      <c r="I149" s="78"/>
      <c r="J149" s="78"/>
      <c r="K149" s="78"/>
      <c r="L149" s="78"/>
      <c r="M149" s="78"/>
      <c r="N149" s="78"/>
      <c r="O149" s="78"/>
      <c r="P149" s="78"/>
      <c r="Q149" s="78"/>
      <c r="R149" s="78"/>
      <c r="S149" s="78"/>
      <c r="T149" s="162"/>
      <c r="U149" s="163"/>
      <c r="V149" s="163"/>
      <c r="W149" s="163"/>
      <c r="X149" s="163"/>
      <c r="Y149" s="163"/>
      <c r="Z149" s="163"/>
      <c r="AA149" s="163"/>
      <c r="AB149" s="163"/>
      <c r="AC149" s="163"/>
      <c r="AD149" s="163"/>
      <c r="AE149" s="163"/>
      <c r="AF149" s="163"/>
      <c r="AG149" s="163"/>
      <c r="AH149" s="163"/>
      <c r="AI149" s="163"/>
      <c r="AJ149" s="163"/>
      <c r="AK149" s="164"/>
      <c r="AL149" s="162"/>
      <c r="AM149" s="163"/>
      <c r="AN149" s="163"/>
      <c r="AO149" s="163"/>
      <c r="AP149" s="163"/>
      <c r="AQ149" s="163"/>
      <c r="AR149" s="163"/>
      <c r="AS149" s="163"/>
      <c r="AT149" s="163"/>
      <c r="AU149" s="163"/>
      <c r="AV149" s="163"/>
      <c r="AW149" s="163"/>
      <c r="AX149" s="164"/>
      <c r="AY149" s="78"/>
      <c r="AZ149" s="78"/>
      <c r="BA149" s="78"/>
      <c r="BB149" s="78"/>
      <c r="BC149" s="78"/>
      <c r="BD149" s="78"/>
      <c r="BE149" s="78"/>
      <c r="BF149" s="78"/>
      <c r="BG149" s="78"/>
      <c r="BH149" s="78"/>
      <c r="BI149" s="78"/>
      <c r="BJ149" s="78"/>
      <c r="BK149" s="78"/>
      <c r="BL149" s="78"/>
      <c r="BM149" s="78"/>
      <c r="BN149" s="78"/>
      <c r="BO149" s="78"/>
      <c r="BP149" s="157"/>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140"/>
      <c r="CQ149" s="78"/>
      <c r="CR149" s="78"/>
      <c r="CS149" s="78"/>
      <c r="CT149" s="78"/>
      <c r="CU149" s="78"/>
      <c r="CV149" s="78"/>
      <c r="CW149" s="78"/>
      <c r="CX149" s="78"/>
      <c r="CY149" s="78"/>
      <c r="CZ149" s="78"/>
      <c r="DA149" s="29"/>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row>
    <row r="150" spans="1:208" s="8" customFormat="1" ht="9" customHeight="1" x14ac:dyDescent="0.45">
      <c r="A150" s="30"/>
      <c r="B150" s="30"/>
      <c r="C150" s="30"/>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Q150" s="131"/>
      <c r="CR150" s="131"/>
      <c r="CS150" s="131"/>
      <c r="CT150" s="131"/>
      <c r="CU150" s="131"/>
      <c r="CV150" s="131"/>
      <c r="CW150" s="131"/>
      <c r="CX150" s="131"/>
      <c r="CY150" s="131"/>
      <c r="CZ150" s="131"/>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row>
    <row r="151" spans="1:208" s="8" customFormat="1" ht="31.5" customHeight="1" x14ac:dyDescent="0.45">
      <c r="A151" s="30"/>
      <c r="B151" s="30"/>
      <c r="C151" s="31"/>
      <c r="D151" s="203">
        <v>61100010</v>
      </c>
      <c r="E151" s="203"/>
      <c r="F151" s="203"/>
      <c r="G151" s="203"/>
      <c r="H151" s="203"/>
      <c r="I151" s="203"/>
      <c r="J151" s="203"/>
      <c r="K151" s="203"/>
      <c r="L151" s="203"/>
      <c r="M151" s="203">
        <v>7654321</v>
      </c>
      <c r="N151" s="203"/>
      <c r="O151" s="203"/>
      <c r="P151" s="203"/>
      <c r="Q151" s="203"/>
      <c r="R151" s="203"/>
      <c r="S151" s="203"/>
      <c r="T151" s="208" t="s">
        <v>149</v>
      </c>
      <c r="U151" s="209"/>
      <c r="V151" s="209"/>
      <c r="W151" s="209"/>
      <c r="X151" s="209"/>
      <c r="Y151" s="209"/>
      <c r="Z151" s="209"/>
      <c r="AA151" s="209"/>
      <c r="AB151" s="209"/>
      <c r="AC151" s="209"/>
      <c r="AD151" s="209"/>
      <c r="AE151" s="209"/>
      <c r="AF151" s="209"/>
      <c r="AG151" s="209"/>
      <c r="AH151" s="209"/>
      <c r="AI151" s="209"/>
      <c r="AJ151" s="209"/>
      <c r="AK151" s="210"/>
      <c r="AL151" s="208" t="s">
        <v>138</v>
      </c>
      <c r="AM151" s="209"/>
      <c r="AN151" s="209"/>
      <c r="AO151" s="209"/>
      <c r="AP151" s="209"/>
      <c r="AQ151" s="209"/>
      <c r="AR151" s="209"/>
      <c r="AS151" s="209"/>
      <c r="AT151" s="209"/>
      <c r="AU151" s="209"/>
      <c r="AV151" s="209"/>
      <c r="AW151" s="209"/>
      <c r="AX151" s="210"/>
      <c r="AY151" s="202">
        <v>11000000</v>
      </c>
      <c r="AZ151" s="202"/>
      <c r="BA151" s="202"/>
      <c r="BB151" s="202"/>
      <c r="BC151" s="202"/>
      <c r="BD151" s="202"/>
      <c r="BE151" s="202"/>
      <c r="BF151" s="202"/>
      <c r="BG151" s="202"/>
      <c r="BH151" s="202"/>
      <c r="BI151" s="207">
        <v>0.1</v>
      </c>
      <c r="BJ151" s="207"/>
      <c r="BK151" s="207"/>
      <c r="BL151" s="207"/>
      <c r="BM151" s="207"/>
      <c r="BN151" s="207"/>
      <c r="BO151" s="207"/>
      <c r="BP151" s="20"/>
      <c r="BQ151" s="123">
        <f t="shared" ref="BQ151:BQ160" si="4">IF(AND(ISNUMBER(AY151),ISNUMBER(BV151)),ROUND(BV151/AY151,2),"")</f>
        <v>1</v>
      </c>
      <c r="BR151" s="123"/>
      <c r="BS151" s="123"/>
      <c r="BT151" s="123"/>
      <c r="BU151" s="123"/>
      <c r="BV151" s="202">
        <v>11000000</v>
      </c>
      <c r="BW151" s="202"/>
      <c r="BX151" s="202"/>
      <c r="BY151" s="202"/>
      <c r="BZ151" s="202"/>
      <c r="CA151" s="202"/>
      <c r="CB151" s="202"/>
      <c r="CC151" s="202"/>
      <c r="CD151" s="202"/>
      <c r="CE151" s="202"/>
      <c r="CF151" s="202">
        <v>9000000</v>
      </c>
      <c r="CG151" s="202"/>
      <c r="CH151" s="202"/>
      <c r="CI151" s="202"/>
      <c r="CJ151" s="202"/>
      <c r="CK151" s="202"/>
      <c r="CL151" s="202"/>
      <c r="CM151" s="202"/>
      <c r="CN151" s="202"/>
      <c r="CO151" s="202"/>
      <c r="CP151" s="26"/>
      <c r="CQ151" s="122">
        <f t="shared" ref="CQ151:CQ160" si="5">IF(AND(ISNUMBER(BV151),ISNUMBER(CF151)),BV151-CF151,"")</f>
        <v>2000000</v>
      </c>
      <c r="CR151" s="122"/>
      <c r="CS151" s="122"/>
      <c r="CT151" s="122"/>
      <c r="CU151" s="122"/>
      <c r="CV151" s="122"/>
      <c r="CW151" s="122"/>
      <c r="CX151" s="122"/>
      <c r="CY151" s="122"/>
      <c r="CZ151" s="122"/>
      <c r="DA151" s="29"/>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row>
    <row r="152" spans="1:208" s="8" customFormat="1" ht="31.5" customHeight="1" x14ac:dyDescent="0.45">
      <c r="A152" s="30"/>
      <c r="B152" s="30"/>
      <c r="C152" s="31"/>
      <c r="D152" s="203"/>
      <c r="E152" s="203"/>
      <c r="F152" s="203"/>
      <c r="G152" s="203"/>
      <c r="H152" s="203"/>
      <c r="I152" s="203"/>
      <c r="J152" s="203"/>
      <c r="K152" s="203"/>
      <c r="L152" s="203"/>
      <c r="M152" s="203"/>
      <c r="N152" s="203"/>
      <c r="O152" s="203"/>
      <c r="P152" s="203"/>
      <c r="Q152" s="203"/>
      <c r="R152" s="203"/>
      <c r="S152" s="203"/>
      <c r="T152" s="208"/>
      <c r="U152" s="209"/>
      <c r="V152" s="209"/>
      <c r="W152" s="209"/>
      <c r="X152" s="209"/>
      <c r="Y152" s="209"/>
      <c r="Z152" s="209"/>
      <c r="AA152" s="209"/>
      <c r="AB152" s="209"/>
      <c r="AC152" s="209"/>
      <c r="AD152" s="209"/>
      <c r="AE152" s="209"/>
      <c r="AF152" s="209"/>
      <c r="AG152" s="209"/>
      <c r="AH152" s="209"/>
      <c r="AI152" s="209"/>
      <c r="AJ152" s="209"/>
      <c r="AK152" s="210"/>
      <c r="AL152" s="208"/>
      <c r="AM152" s="209"/>
      <c r="AN152" s="209"/>
      <c r="AO152" s="209"/>
      <c r="AP152" s="209"/>
      <c r="AQ152" s="209"/>
      <c r="AR152" s="209"/>
      <c r="AS152" s="209"/>
      <c r="AT152" s="209"/>
      <c r="AU152" s="209"/>
      <c r="AV152" s="209"/>
      <c r="AW152" s="209"/>
      <c r="AX152" s="210"/>
      <c r="AY152" s="202"/>
      <c r="AZ152" s="202"/>
      <c r="BA152" s="202"/>
      <c r="BB152" s="202"/>
      <c r="BC152" s="202"/>
      <c r="BD152" s="202"/>
      <c r="BE152" s="202"/>
      <c r="BF152" s="202"/>
      <c r="BG152" s="202"/>
      <c r="BH152" s="202"/>
      <c r="BI152" s="207"/>
      <c r="BJ152" s="207"/>
      <c r="BK152" s="207"/>
      <c r="BL152" s="207"/>
      <c r="BM152" s="207"/>
      <c r="BN152" s="207"/>
      <c r="BO152" s="207"/>
      <c r="BP152" s="20"/>
      <c r="BQ152" s="123" t="str">
        <f t="shared" si="4"/>
        <v/>
      </c>
      <c r="BR152" s="123"/>
      <c r="BS152" s="123"/>
      <c r="BT152" s="123"/>
      <c r="BU152" s="123"/>
      <c r="BV152" s="202"/>
      <c r="BW152" s="202"/>
      <c r="BX152" s="202"/>
      <c r="BY152" s="202"/>
      <c r="BZ152" s="202"/>
      <c r="CA152" s="202"/>
      <c r="CB152" s="202"/>
      <c r="CC152" s="202"/>
      <c r="CD152" s="202"/>
      <c r="CE152" s="202"/>
      <c r="CF152" s="202"/>
      <c r="CG152" s="202"/>
      <c r="CH152" s="202"/>
      <c r="CI152" s="202"/>
      <c r="CJ152" s="202"/>
      <c r="CK152" s="202"/>
      <c r="CL152" s="202"/>
      <c r="CM152" s="202"/>
      <c r="CN152" s="202"/>
      <c r="CO152" s="202"/>
      <c r="CP152" s="26"/>
      <c r="CQ152" s="122" t="str">
        <f t="shared" si="5"/>
        <v/>
      </c>
      <c r="CR152" s="122"/>
      <c r="CS152" s="122"/>
      <c r="CT152" s="122"/>
      <c r="CU152" s="122"/>
      <c r="CV152" s="122"/>
      <c r="CW152" s="122"/>
      <c r="CX152" s="122"/>
      <c r="CY152" s="122"/>
      <c r="CZ152" s="122"/>
      <c r="DA152" s="29"/>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row>
    <row r="153" spans="1:208" s="8" customFormat="1" ht="31.5" customHeight="1" x14ac:dyDescent="0.45">
      <c r="A153" s="30"/>
      <c r="B153" s="30"/>
      <c r="C153" s="31"/>
      <c r="D153" s="203"/>
      <c r="E153" s="203"/>
      <c r="F153" s="203"/>
      <c r="G153" s="203"/>
      <c r="H153" s="203"/>
      <c r="I153" s="203"/>
      <c r="J153" s="203"/>
      <c r="K153" s="203"/>
      <c r="L153" s="203"/>
      <c r="M153" s="203"/>
      <c r="N153" s="203"/>
      <c r="O153" s="203"/>
      <c r="P153" s="203"/>
      <c r="Q153" s="203"/>
      <c r="R153" s="203"/>
      <c r="S153" s="203"/>
      <c r="T153" s="208"/>
      <c r="U153" s="209"/>
      <c r="V153" s="209"/>
      <c r="W153" s="209"/>
      <c r="X153" s="209"/>
      <c r="Y153" s="209"/>
      <c r="Z153" s="209"/>
      <c r="AA153" s="209"/>
      <c r="AB153" s="209"/>
      <c r="AC153" s="209"/>
      <c r="AD153" s="209"/>
      <c r="AE153" s="209"/>
      <c r="AF153" s="209"/>
      <c r="AG153" s="209"/>
      <c r="AH153" s="209"/>
      <c r="AI153" s="209"/>
      <c r="AJ153" s="209"/>
      <c r="AK153" s="210"/>
      <c r="AL153" s="208"/>
      <c r="AM153" s="209"/>
      <c r="AN153" s="209"/>
      <c r="AO153" s="209"/>
      <c r="AP153" s="209"/>
      <c r="AQ153" s="209"/>
      <c r="AR153" s="209"/>
      <c r="AS153" s="209"/>
      <c r="AT153" s="209"/>
      <c r="AU153" s="209"/>
      <c r="AV153" s="209"/>
      <c r="AW153" s="209"/>
      <c r="AX153" s="210"/>
      <c r="AY153" s="202"/>
      <c r="AZ153" s="202"/>
      <c r="BA153" s="202"/>
      <c r="BB153" s="202"/>
      <c r="BC153" s="202"/>
      <c r="BD153" s="202"/>
      <c r="BE153" s="202"/>
      <c r="BF153" s="202"/>
      <c r="BG153" s="202"/>
      <c r="BH153" s="202"/>
      <c r="BI153" s="207"/>
      <c r="BJ153" s="207"/>
      <c r="BK153" s="207"/>
      <c r="BL153" s="207"/>
      <c r="BM153" s="207"/>
      <c r="BN153" s="207"/>
      <c r="BO153" s="207"/>
      <c r="BP153" s="20"/>
      <c r="BQ153" s="123" t="str">
        <f t="shared" si="4"/>
        <v/>
      </c>
      <c r="BR153" s="123"/>
      <c r="BS153" s="123"/>
      <c r="BT153" s="123"/>
      <c r="BU153" s="123"/>
      <c r="BV153" s="202"/>
      <c r="BW153" s="202"/>
      <c r="BX153" s="202"/>
      <c r="BY153" s="202"/>
      <c r="BZ153" s="202"/>
      <c r="CA153" s="202"/>
      <c r="CB153" s="202"/>
      <c r="CC153" s="202"/>
      <c r="CD153" s="202"/>
      <c r="CE153" s="202"/>
      <c r="CF153" s="202"/>
      <c r="CG153" s="202"/>
      <c r="CH153" s="202"/>
      <c r="CI153" s="202"/>
      <c r="CJ153" s="202"/>
      <c r="CK153" s="202"/>
      <c r="CL153" s="202"/>
      <c r="CM153" s="202"/>
      <c r="CN153" s="202"/>
      <c r="CO153" s="202"/>
      <c r="CP153" s="26"/>
      <c r="CQ153" s="122" t="str">
        <f t="shared" si="5"/>
        <v/>
      </c>
      <c r="CR153" s="122"/>
      <c r="CS153" s="122"/>
      <c r="CT153" s="122"/>
      <c r="CU153" s="122"/>
      <c r="CV153" s="122"/>
      <c r="CW153" s="122"/>
      <c r="CX153" s="122"/>
      <c r="CY153" s="122"/>
      <c r="CZ153" s="122"/>
      <c r="DA153" s="29"/>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row>
    <row r="154" spans="1:208" s="8" customFormat="1" ht="31.5" customHeight="1" x14ac:dyDescent="0.45">
      <c r="A154" s="30"/>
      <c r="B154" s="30"/>
      <c r="C154" s="31"/>
      <c r="D154" s="203"/>
      <c r="E154" s="203"/>
      <c r="F154" s="203"/>
      <c r="G154" s="203"/>
      <c r="H154" s="203"/>
      <c r="I154" s="203"/>
      <c r="J154" s="203"/>
      <c r="K154" s="203"/>
      <c r="L154" s="203"/>
      <c r="M154" s="203"/>
      <c r="N154" s="203"/>
      <c r="O154" s="203"/>
      <c r="P154" s="203"/>
      <c r="Q154" s="203"/>
      <c r="R154" s="203"/>
      <c r="S154" s="203"/>
      <c r="T154" s="208"/>
      <c r="U154" s="209"/>
      <c r="V154" s="209"/>
      <c r="W154" s="209"/>
      <c r="X154" s="209"/>
      <c r="Y154" s="209"/>
      <c r="Z154" s="209"/>
      <c r="AA154" s="209"/>
      <c r="AB154" s="209"/>
      <c r="AC154" s="209"/>
      <c r="AD154" s="209"/>
      <c r="AE154" s="209"/>
      <c r="AF154" s="209"/>
      <c r="AG154" s="209"/>
      <c r="AH154" s="209"/>
      <c r="AI154" s="209"/>
      <c r="AJ154" s="209"/>
      <c r="AK154" s="210"/>
      <c r="AL154" s="208"/>
      <c r="AM154" s="209"/>
      <c r="AN154" s="209"/>
      <c r="AO154" s="209"/>
      <c r="AP154" s="209"/>
      <c r="AQ154" s="209"/>
      <c r="AR154" s="209"/>
      <c r="AS154" s="209"/>
      <c r="AT154" s="209"/>
      <c r="AU154" s="209"/>
      <c r="AV154" s="209"/>
      <c r="AW154" s="209"/>
      <c r="AX154" s="210"/>
      <c r="AY154" s="202"/>
      <c r="AZ154" s="202"/>
      <c r="BA154" s="202"/>
      <c r="BB154" s="202"/>
      <c r="BC154" s="202"/>
      <c r="BD154" s="202"/>
      <c r="BE154" s="202"/>
      <c r="BF154" s="202"/>
      <c r="BG154" s="202"/>
      <c r="BH154" s="202"/>
      <c r="BI154" s="207"/>
      <c r="BJ154" s="207"/>
      <c r="BK154" s="207"/>
      <c r="BL154" s="207"/>
      <c r="BM154" s="207"/>
      <c r="BN154" s="207"/>
      <c r="BO154" s="207"/>
      <c r="BP154" s="20"/>
      <c r="BQ154" s="123" t="str">
        <f t="shared" si="4"/>
        <v/>
      </c>
      <c r="BR154" s="123"/>
      <c r="BS154" s="123"/>
      <c r="BT154" s="123"/>
      <c r="BU154" s="123"/>
      <c r="BV154" s="202"/>
      <c r="BW154" s="202"/>
      <c r="BX154" s="202"/>
      <c r="BY154" s="202"/>
      <c r="BZ154" s="202"/>
      <c r="CA154" s="202"/>
      <c r="CB154" s="202"/>
      <c r="CC154" s="202"/>
      <c r="CD154" s="202"/>
      <c r="CE154" s="202"/>
      <c r="CF154" s="202"/>
      <c r="CG154" s="202"/>
      <c r="CH154" s="202"/>
      <c r="CI154" s="202"/>
      <c r="CJ154" s="202"/>
      <c r="CK154" s="202"/>
      <c r="CL154" s="202"/>
      <c r="CM154" s="202"/>
      <c r="CN154" s="202"/>
      <c r="CO154" s="202"/>
      <c r="CP154" s="26"/>
      <c r="CQ154" s="122" t="str">
        <f t="shared" si="5"/>
        <v/>
      </c>
      <c r="CR154" s="122"/>
      <c r="CS154" s="122"/>
      <c r="CT154" s="122"/>
      <c r="CU154" s="122"/>
      <c r="CV154" s="122"/>
      <c r="CW154" s="122"/>
      <c r="CX154" s="122"/>
      <c r="CY154" s="122"/>
      <c r="CZ154" s="122"/>
      <c r="DA154" s="29"/>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row>
    <row r="155" spans="1:208" s="8" customFormat="1" ht="31.5" customHeight="1" x14ac:dyDescent="0.45">
      <c r="A155" s="30"/>
      <c r="B155" s="30"/>
      <c r="C155" s="31"/>
      <c r="D155" s="203"/>
      <c r="E155" s="203"/>
      <c r="F155" s="203"/>
      <c r="G155" s="203"/>
      <c r="H155" s="203"/>
      <c r="I155" s="203"/>
      <c r="J155" s="203"/>
      <c r="K155" s="203"/>
      <c r="L155" s="203"/>
      <c r="M155" s="203"/>
      <c r="N155" s="203"/>
      <c r="O155" s="203"/>
      <c r="P155" s="203"/>
      <c r="Q155" s="203"/>
      <c r="R155" s="203"/>
      <c r="S155" s="203"/>
      <c r="T155" s="208"/>
      <c r="U155" s="209"/>
      <c r="V155" s="209"/>
      <c r="W155" s="209"/>
      <c r="X155" s="209"/>
      <c r="Y155" s="209"/>
      <c r="Z155" s="209"/>
      <c r="AA155" s="209"/>
      <c r="AB155" s="209"/>
      <c r="AC155" s="209"/>
      <c r="AD155" s="209"/>
      <c r="AE155" s="209"/>
      <c r="AF155" s="209"/>
      <c r="AG155" s="209"/>
      <c r="AH155" s="209"/>
      <c r="AI155" s="209"/>
      <c r="AJ155" s="209"/>
      <c r="AK155" s="210"/>
      <c r="AL155" s="208"/>
      <c r="AM155" s="209"/>
      <c r="AN155" s="209"/>
      <c r="AO155" s="209"/>
      <c r="AP155" s="209"/>
      <c r="AQ155" s="209"/>
      <c r="AR155" s="209"/>
      <c r="AS155" s="209"/>
      <c r="AT155" s="209"/>
      <c r="AU155" s="209"/>
      <c r="AV155" s="209"/>
      <c r="AW155" s="209"/>
      <c r="AX155" s="210"/>
      <c r="AY155" s="202"/>
      <c r="AZ155" s="202"/>
      <c r="BA155" s="202"/>
      <c r="BB155" s="202"/>
      <c r="BC155" s="202"/>
      <c r="BD155" s="202"/>
      <c r="BE155" s="202"/>
      <c r="BF155" s="202"/>
      <c r="BG155" s="202"/>
      <c r="BH155" s="202"/>
      <c r="BI155" s="207"/>
      <c r="BJ155" s="207"/>
      <c r="BK155" s="207"/>
      <c r="BL155" s="207"/>
      <c r="BM155" s="207"/>
      <c r="BN155" s="207"/>
      <c r="BO155" s="207"/>
      <c r="BP155" s="20"/>
      <c r="BQ155" s="123" t="str">
        <f t="shared" si="4"/>
        <v/>
      </c>
      <c r="BR155" s="123"/>
      <c r="BS155" s="123"/>
      <c r="BT155" s="123"/>
      <c r="BU155" s="123"/>
      <c r="BV155" s="202"/>
      <c r="BW155" s="202"/>
      <c r="BX155" s="202"/>
      <c r="BY155" s="202"/>
      <c r="BZ155" s="202"/>
      <c r="CA155" s="202"/>
      <c r="CB155" s="202"/>
      <c r="CC155" s="202"/>
      <c r="CD155" s="202"/>
      <c r="CE155" s="202"/>
      <c r="CF155" s="202"/>
      <c r="CG155" s="202"/>
      <c r="CH155" s="202"/>
      <c r="CI155" s="202"/>
      <c r="CJ155" s="202"/>
      <c r="CK155" s="202"/>
      <c r="CL155" s="202"/>
      <c r="CM155" s="202"/>
      <c r="CN155" s="202"/>
      <c r="CO155" s="202"/>
      <c r="CP155" s="26"/>
      <c r="CQ155" s="122" t="str">
        <f t="shared" si="5"/>
        <v/>
      </c>
      <c r="CR155" s="122"/>
      <c r="CS155" s="122"/>
      <c r="CT155" s="122"/>
      <c r="CU155" s="122"/>
      <c r="CV155" s="122"/>
      <c r="CW155" s="122"/>
      <c r="CX155" s="122"/>
      <c r="CY155" s="122"/>
      <c r="CZ155" s="122"/>
      <c r="DA155" s="29"/>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row>
    <row r="156" spans="1:208" s="8" customFormat="1" ht="31.5" customHeight="1" x14ac:dyDescent="0.45">
      <c r="A156" s="30"/>
      <c r="B156" s="30"/>
      <c r="C156" s="31"/>
      <c r="D156" s="203"/>
      <c r="E156" s="203"/>
      <c r="F156" s="203"/>
      <c r="G156" s="203"/>
      <c r="H156" s="203"/>
      <c r="I156" s="203"/>
      <c r="J156" s="203"/>
      <c r="K156" s="203"/>
      <c r="L156" s="203"/>
      <c r="M156" s="203"/>
      <c r="N156" s="203"/>
      <c r="O156" s="203"/>
      <c r="P156" s="203"/>
      <c r="Q156" s="203"/>
      <c r="R156" s="203"/>
      <c r="S156" s="203"/>
      <c r="T156" s="208"/>
      <c r="U156" s="209"/>
      <c r="V156" s="209"/>
      <c r="W156" s="209"/>
      <c r="X156" s="209"/>
      <c r="Y156" s="209"/>
      <c r="Z156" s="209"/>
      <c r="AA156" s="209"/>
      <c r="AB156" s="209"/>
      <c r="AC156" s="209"/>
      <c r="AD156" s="209"/>
      <c r="AE156" s="209"/>
      <c r="AF156" s="209"/>
      <c r="AG156" s="209"/>
      <c r="AH156" s="209"/>
      <c r="AI156" s="209"/>
      <c r="AJ156" s="209"/>
      <c r="AK156" s="210"/>
      <c r="AL156" s="208"/>
      <c r="AM156" s="209"/>
      <c r="AN156" s="209"/>
      <c r="AO156" s="209"/>
      <c r="AP156" s="209"/>
      <c r="AQ156" s="209"/>
      <c r="AR156" s="209"/>
      <c r="AS156" s="209"/>
      <c r="AT156" s="209"/>
      <c r="AU156" s="209"/>
      <c r="AV156" s="209"/>
      <c r="AW156" s="209"/>
      <c r="AX156" s="210"/>
      <c r="AY156" s="202"/>
      <c r="AZ156" s="202"/>
      <c r="BA156" s="202"/>
      <c r="BB156" s="202"/>
      <c r="BC156" s="202"/>
      <c r="BD156" s="202"/>
      <c r="BE156" s="202"/>
      <c r="BF156" s="202"/>
      <c r="BG156" s="202"/>
      <c r="BH156" s="202"/>
      <c r="BI156" s="207"/>
      <c r="BJ156" s="207"/>
      <c r="BK156" s="207"/>
      <c r="BL156" s="207"/>
      <c r="BM156" s="207"/>
      <c r="BN156" s="207"/>
      <c r="BO156" s="207"/>
      <c r="BP156" s="20"/>
      <c r="BQ156" s="123" t="str">
        <f t="shared" si="4"/>
        <v/>
      </c>
      <c r="BR156" s="123"/>
      <c r="BS156" s="123"/>
      <c r="BT156" s="123"/>
      <c r="BU156" s="123"/>
      <c r="BV156" s="202"/>
      <c r="BW156" s="202"/>
      <c r="BX156" s="202"/>
      <c r="BY156" s="202"/>
      <c r="BZ156" s="202"/>
      <c r="CA156" s="202"/>
      <c r="CB156" s="202"/>
      <c r="CC156" s="202"/>
      <c r="CD156" s="202"/>
      <c r="CE156" s="202"/>
      <c r="CF156" s="202"/>
      <c r="CG156" s="202"/>
      <c r="CH156" s="202"/>
      <c r="CI156" s="202"/>
      <c r="CJ156" s="202"/>
      <c r="CK156" s="202"/>
      <c r="CL156" s="202"/>
      <c r="CM156" s="202"/>
      <c r="CN156" s="202"/>
      <c r="CO156" s="202"/>
      <c r="CP156" s="26"/>
      <c r="CQ156" s="122" t="str">
        <f t="shared" si="5"/>
        <v/>
      </c>
      <c r="CR156" s="122"/>
      <c r="CS156" s="122"/>
      <c r="CT156" s="122"/>
      <c r="CU156" s="122"/>
      <c r="CV156" s="122"/>
      <c r="CW156" s="122"/>
      <c r="CX156" s="122"/>
      <c r="CY156" s="122"/>
      <c r="CZ156" s="122"/>
      <c r="DA156" s="29"/>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row>
    <row r="157" spans="1:208" s="8" customFormat="1" ht="31.5" customHeight="1" x14ac:dyDescent="0.45">
      <c r="A157" s="30"/>
      <c r="B157" s="30"/>
      <c r="C157" s="31"/>
      <c r="D157" s="203"/>
      <c r="E157" s="203"/>
      <c r="F157" s="203"/>
      <c r="G157" s="203"/>
      <c r="H157" s="203"/>
      <c r="I157" s="203"/>
      <c r="J157" s="203"/>
      <c r="K157" s="203"/>
      <c r="L157" s="203"/>
      <c r="M157" s="203"/>
      <c r="N157" s="203"/>
      <c r="O157" s="203"/>
      <c r="P157" s="203"/>
      <c r="Q157" s="203"/>
      <c r="R157" s="203"/>
      <c r="S157" s="203"/>
      <c r="T157" s="208"/>
      <c r="U157" s="209"/>
      <c r="V157" s="209"/>
      <c r="W157" s="209"/>
      <c r="X157" s="209"/>
      <c r="Y157" s="209"/>
      <c r="Z157" s="209"/>
      <c r="AA157" s="209"/>
      <c r="AB157" s="209"/>
      <c r="AC157" s="209"/>
      <c r="AD157" s="209"/>
      <c r="AE157" s="209"/>
      <c r="AF157" s="209"/>
      <c r="AG157" s="209"/>
      <c r="AH157" s="209"/>
      <c r="AI157" s="209"/>
      <c r="AJ157" s="209"/>
      <c r="AK157" s="210"/>
      <c r="AL157" s="208"/>
      <c r="AM157" s="209"/>
      <c r="AN157" s="209"/>
      <c r="AO157" s="209"/>
      <c r="AP157" s="209"/>
      <c r="AQ157" s="209"/>
      <c r="AR157" s="209"/>
      <c r="AS157" s="209"/>
      <c r="AT157" s="209"/>
      <c r="AU157" s="209"/>
      <c r="AV157" s="209"/>
      <c r="AW157" s="209"/>
      <c r="AX157" s="210"/>
      <c r="AY157" s="202"/>
      <c r="AZ157" s="202"/>
      <c r="BA157" s="202"/>
      <c r="BB157" s="202"/>
      <c r="BC157" s="202"/>
      <c r="BD157" s="202"/>
      <c r="BE157" s="202"/>
      <c r="BF157" s="202"/>
      <c r="BG157" s="202"/>
      <c r="BH157" s="202"/>
      <c r="BI157" s="207"/>
      <c r="BJ157" s="207"/>
      <c r="BK157" s="207"/>
      <c r="BL157" s="207"/>
      <c r="BM157" s="207"/>
      <c r="BN157" s="207"/>
      <c r="BO157" s="207"/>
      <c r="BP157" s="20"/>
      <c r="BQ157" s="123" t="str">
        <f t="shared" si="4"/>
        <v/>
      </c>
      <c r="BR157" s="123"/>
      <c r="BS157" s="123"/>
      <c r="BT157" s="123"/>
      <c r="BU157" s="123"/>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6"/>
      <c r="CQ157" s="122" t="str">
        <f t="shared" si="5"/>
        <v/>
      </c>
      <c r="CR157" s="122"/>
      <c r="CS157" s="122"/>
      <c r="CT157" s="122"/>
      <c r="CU157" s="122"/>
      <c r="CV157" s="122"/>
      <c r="CW157" s="122"/>
      <c r="CX157" s="122"/>
      <c r="CY157" s="122"/>
      <c r="CZ157" s="122"/>
      <c r="DA157" s="29"/>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row>
    <row r="158" spans="1:208" s="8" customFormat="1" ht="31.5" customHeight="1" x14ac:dyDescent="0.45">
      <c r="A158" s="30"/>
      <c r="B158" s="30"/>
      <c r="C158" s="31"/>
      <c r="D158" s="203"/>
      <c r="E158" s="203"/>
      <c r="F158" s="203"/>
      <c r="G158" s="203"/>
      <c r="H158" s="203"/>
      <c r="I158" s="203"/>
      <c r="J158" s="203"/>
      <c r="K158" s="203"/>
      <c r="L158" s="203"/>
      <c r="M158" s="203"/>
      <c r="N158" s="203"/>
      <c r="O158" s="203"/>
      <c r="P158" s="203"/>
      <c r="Q158" s="203"/>
      <c r="R158" s="203"/>
      <c r="S158" s="203"/>
      <c r="T158" s="208"/>
      <c r="U158" s="209"/>
      <c r="V158" s="209"/>
      <c r="W158" s="209"/>
      <c r="X158" s="209"/>
      <c r="Y158" s="209"/>
      <c r="Z158" s="209"/>
      <c r="AA158" s="209"/>
      <c r="AB158" s="209"/>
      <c r="AC158" s="209"/>
      <c r="AD158" s="209"/>
      <c r="AE158" s="209"/>
      <c r="AF158" s="209"/>
      <c r="AG158" s="209"/>
      <c r="AH158" s="209"/>
      <c r="AI158" s="209"/>
      <c r="AJ158" s="209"/>
      <c r="AK158" s="210"/>
      <c r="AL158" s="208"/>
      <c r="AM158" s="209"/>
      <c r="AN158" s="209"/>
      <c r="AO158" s="209"/>
      <c r="AP158" s="209"/>
      <c r="AQ158" s="209"/>
      <c r="AR158" s="209"/>
      <c r="AS158" s="209"/>
      <c r="AT158" s="209"/>
      <c r="AU158" s="209"/>
      <c r="AV158" s="209"/>
      <c r="AW158" s="209"/>
      <c r="AX158" s="210"/>
      <c r="AY158" s="202"/>
      <c r="AZ158" s="202"/>
      <c r="BA158" s="202"/>
      <c r="BB158" s="202"/>
      <c r="BC158" s="202"/>
      <c r="BD158" s="202"/>
      <c r="BE158" s="202"/>
      <c r="BF158" s="202"/>
      <c r="BG158" s="202"/>
      <c r="BH158" s="202"/>
      <c r="BI158" s="207"/>
      <c r="BJ158" s="207"/>
      <c r="BK158" s="207"/>
      <c r="BL158" s="207"/>
      <c r="BM158" s="207"/>
      <c r="BN158" s="207"/>
      <c r="BO158" s="207"/>
      <c r="BP158" s="20"/>
      <c r="BQ158" s="123" t="str">
        <f t="shared" si="4"/>
        <v/>
      </c>
      <c r="BR158" s="123"/>
      <c r="BS158" s="123"/>
      <c r="BT158" s="123"/>
      <c r="BU158" s="123"/>
      <c r="BV158" s="202"/>
      <c r="BW158" s="202"/>
      <c r="BX158" s="202"/>
      <c r="BY158" s="202"/>
      <c r="BZ158" s="202"/>
      <c r="CA158" s="202"/>
      <c r="CB158" s="202"/>
      <c r="CC158" s="202"/>
      <c r="CD158" s="202"/>
      <c r="CE158" s="202"/>
      <c r="CF158" s="202"/>
      <c r="CG158" s="202"/>
      <c r="CH158" s="202"/>
      <c r="CI158" s="202"/>
      <c r="CJ158" s="202"/>
      <c r="CK158" s="202"/>
      <c r="CL158" s="202"/>
      <c r="CM158" s="202"/>
      <c r="CN158" s="202"/>
      <c r="CO158" s="202"/>
      <c r="CP158" s="26"/>
      <c r="CQ158" s="122" t="str">
        <f t="shared" si="5"/>
        <v/>
      </c>
      <c r="CR158" s="122"/>
      <c r="CS158" s="122"/>
      <c r="CT158" s="122"/>
      <c r="CU158" s="122"/>
      <c r="CV158" s="122"/>
      <c r="CW158" s="122"/>
      <c r="CX158" s="122"/>
      <c r="CY158" s="122"/>
      <c r="CZ158" s="122"/>
      <c r="DA158" s="29"/>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row>
    <row r="159" spans="1:208" s="8" customFormat="1" ht="31.5" customHeight="1" x14ac:dyDescent="0.45">
      <c r="A159" s="30"/>
      <c r="B159" s="30"/>
      <c r="C159" s="31"/>
      <c r="D159" s="203"/>
      <c r="E159" s="203"/>
      <c r="F159" s="203"/>
      <c r="G159" s="203"/>
      <c r="H159" s="203"/>
      <c r="I159" s="203"/>
      <c r="J159" s="203"/>
      <c r="K159" s="203"/>
      <c r="L159" s="203"/>
      <c r="M159" s="203"/>
      <c r="N159" s="203"/>
      <c r="O159" s="203"/>
      <c r="P159" s="203"/>
      <c r="Q159" s="203"/>
      <c r="R159" s="203"/>
      <c r="S159" s="203"/>
      <c r="T159" s="208"/>
      <c r="U159" s="209"/>
      <c r="V159" s="209"/>
      <c r="W159" s="209"/>
      <c r="X159" s="209"/>
      <c r="Y159" s="209"/>
      <c r="Z159" s="209"/>
      <c r="AA159" s="209"/>
      <c r="AB159" s="209"/>
      <c r="AC159" s="209"/>
      <c r="AD159" s="209"/>
      <c r="AE159" s="209"/>
      <c r="AF159" s="209"/>
      <c r="AG159" s="209"/>
      <c r="AH159" s="209"/>
      <c r="AI159" s="209"/>
      <c r="AJ159" s="209"/>
      <c r="AK159" s="210"/>
      <c r="AL159" s="208"/>
      <c r="AM159" s="209"/>
      <c r="AN159" s="209"/>
      <c r="AO159" s="209"/>
      <c r="AP159" s="209"/>
      <c r="AQ159" s="209"/>
      <c r="AR159" s="209"/>
      <c r="AS159" s="209"/>
      <c r="AT159" s="209"/>
      <c r="AU159" s="209"/>
      <c r="AV159" s="209"/>
      <c r="AW159" s="209"/>
      <c r="AX159" s="210"/>
      <c r="AY159" s="202"/>
      <c r="AZ159" s="202"/>
      <c r="BA159" s="202"/>
      <c r="BB159" s="202"/>
      <c r="BC159" s="202"/>
      <c r="BD159" s="202"/>
      <c r="BE159" s="202"/>
      <c r="BF159" s="202"/>
      <c r="BG159" s="202"/>
      <c r="BH159" s="202"/>
      <c r="BI159" s="207"/>
      <c r="BJ159" s="207"/>
      <c r="BK159" s="207"/>
      <c r="BL159" s="207"/>
      <c r="BM159" s="207"/>
      <c r="BN159" s="207"/>
      <c r="BO159" s="207"/>
      <c r="BP159" s="20"/>
      <c r="BQ159" s="123" t="str">
        <f t="shared" si="4"/>
        <v/>
      </c>
      <c r="BR159" s="123"/>
      <c r="BS159" s="123"/>
      <c r="BT159" s="123"/>
      <c r="BU159" s="123"/>
      <c r="BV159" s="202"/>
      <c r="BW159" s="202"/>
      <c r="BX159" s="202"/>
      <c r="BY159" s="202"/>
      <c r="BZ159" s="202"/>
      <c r="CA159" s="202"/>
      <c r="CB159" s="202"/>
      <c r="CC159" s="202"/>
      <c r="CD159" s="202"/>
      <c r="CE159" s="202"/>
      <c r="CF159" s="202"/>
      <c r="CG159" s="202"/>
      <c r="CH159" s="202"/>
      <c r="CI159" s="202"/>
      <c r="CJ159" s="202"/>
      <c r="CK159" s="202"/>
      <c r="CL159" s="202"/>
      <c r="CM159" s="202"/>
      <c r="CN159" s="202"/>
      <c r="CO159" s="202"/>
      <c r="CP159" s="26"/>
      <c r="CQ159" s="122" t="str">
        <f t="shared" si="5"/>
        <v/>
      </c>
      <c r="CR159" s="122"/>
      <c r="CS159" s="122"/>
      <c r="CT159" s="122"/>
      <c r="CU159" s="122"/>
      <c r="CV159" s="122"/>
      <c r="CW159" s="122"/>
      <c r="CX159" s="122"/>
      <c r="CY159" s="122"/>
      <c r="CZ159" s="122"/>
      <c r="DA159" s="29"/>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EA159" s="28" t="s">
        <v>87</v>
      </c>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row>
    <row r="160" spans="1:208" s="8" customFormat="1" ht="31.5" customHeight="1" x14ac:dyDescent="0.45">
      <c r="A160" s="30"/>
      <c r="B160" s="30"/>
      <c r="C160" s="31"/>
      <c r="D160" s="203"/>
      <c r="E160" s="203"/>
      <c r="F160" s="203"/>
      <c r="G160" s="203"/>
      <c r="H160" s="203"/>
      <c r="I160" s="203"/>
      <c r="J160" s="203"/>
      <c r="K160" s="203"/>
      <c r="L160" s="203"/>
      <c r="M160" s="203"/>
      <c r="N160" s="203"/>
      <c r="O160" s="203"/>
      <c r="P160" s="203"/>
      <c r="Q160" s="203"/>
      <c r="R160" s="203"/>
      <c r="S160" s="203"/>
      <c r="T160" s="204"/>
      <c r="U160" s="205"/>
      <c r="V160" s="205"/>
      <c r="W160" s="205"/>
      <c r="X160" s="205"/>
      <c r="Y160" s="205"/>
      <c r="Z160" s="205"/>
      <c r="AA160" s="205"/>
      <c r="AB160" s="205"/>
      <c r="AC160" s="205"/>
      <c r="AD160" s="205"/>
      <c r="AE160" s="205"/>
      <c r="AF160" s="205"/>
      <c r="AG160" s="205"/>
      <c r="AH160" s="205"/>
      <c r="AI160" s="205"/>
      <c r="AJ160" s="205"/>
      <c r="AK160" s="206"/>
      <c r="AL160" s="204"/>
      <c r="AM160" s="205"/>
      <c r="AN160" s="205"/>
      <c r="AO160" s="205"/>
      <c r="AP160" s="205"/>
      <c r="AQ160" s="205"/>
      <c r="AR160" s="205"/>
      <c r="AS160" s="205"/>
      <c r="AT160" s="205"/>
      <c r="AU160" s="205"/>
      <c r="AV160" s="205"/>
      <c r="AW160" s="205"/>
      <c r="AX160" s="206"/>
      <c r="AY160" s="202"/>
      <c r="AZ160" s="202"/>
      <c r="BA160" s="202"/>
      <c r="BB160" s="202"/>
      <c r="BC160" s="202"/>
      <c r="BD160" s="202"/>
      <c r="BE160" s="202"/>
      <c r="BF160" s="202"/>
      <c r="BG160" s="202"/>
      <c r="BH160" s="202"/>
      <c r="BI160" s="207"/>
      <c r="BJ160" s="207"/>
      <c r="BK160" s="207"/>
      <c r="BL160" s="207"/>
      <c r="BM160" s="207"/>
      <c r="BN160" s="207"/>
      <c r="BO160" s="207"/>
      <c r="BP160" s="20"/>
      <c r="BQ160" s="123" t="str">
        <f t="shared" si="4"/>
        <v/>
      </c>
      <c r="BR160" s="123"/>
      <c r="BS160" s="123"/>
      <c r="BT160" s="123"/>
      <c r="BU160" s="123"/>
      <c r="BV160" s="202"/>
      <c r="BW160" s="202"/>
      <c r="BX160" s="202"/>
      <c r="BY160" s="202"/>
      <c r="BZ160" s="202"/>
      <c r="CA160" s="202"/>
      <c r="CB160" s="202"/>
      <c r="CC160" s="202"/>
      <c r="CD160" s="202"/>
      <c r="CE160" s="202"/>
      <c r="CF160" s="202"/>
      <c r="CG160" s="202"/>
      <c r="CH160" s="202"/>
      <c r="CI160" s="202"/>
      <c r="CJ160" s="202"/>
      <c r="CK160" s="202"/>
      <c r="CL160" s="202"/>
      <c r="CM160" s="202"/>
      <c r="CN160" s="202"/>
      <c r="CO160" s="202"/>
      <c r="CP160" s="26"/>
      <c r="CQ160" s="122" t="str">
        <f t="shared" si="5"/>
        <v/>
      </c>
      <c r="CR160" s="122"/>
      <c r="CS160" s="122"/>
      <c r="CT160" s="122"/>
      <c r="CU160" s="122"/>
      <c r="CV160" s="122"/>
      <c r="CW160" s="122"/>
      <c r="CX160" s="122"/>
      <c r="CY160" s="122"/>
      <c r="CZ160" s="122"/>
      <c r="DA160" s="29"/>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EA160" s="28" t="s">
        <v>105</v>
      </c>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row>
    <row r="161" spans="4:146" s="8" customFormat="1" ht="5.25" customHeight="1" x14ac:dyDescent="0.45">
      <c r="EA161" s="56" t="s">
        <v>86</v>
      </c>
      <c r="EB161" s="57"/>
      <c r="EC161" s="57"/>
      <c r="ED161" s="57"/>
      <c r="EE161" s="57"/>
      <c r="EF161" s="57"/>
      <c r="EG161" s="57"/>
      <c r="EH161" s="57"/>
      <c r="EI161" s="57"/>
      <c r="EJ161" s="57"/>
      <c r="EK161" s="57"/>
      <c r="EL161" s="57"/>
      <c r="EM161" s="57"/>
      <c r="EN161" s="57"/>
      <c r="EO161" s="57"/>
      <c r="EP161" s="58"/>
    </row>
    <row r="162" spans="4:146" s="8" customFormat="1" ht="9" customHeight="1" x14ac:dyDescent="0.45">
      <c r="EA162" s="29"/>
      <c r="EB162" s="30"/>
      <c r="EC162" s="30"/>
      <c r="ED162" s="30"/>
      <c r="EE162" s="30"/>
      <c r="EF162" s="30"/>
      <c r="EG162" s="30"/>
      <c r="EH162" s="30"/>
      <c r="EI162" s="30"/>
      <c r="EJ162" s="30"/>
      <c r="EK162" s="30"/>
      <c r="EL162" s="30"/>
      <c r="EM162" s="30"/>
      <c r="EN162" s="30"/>
      <c r="EO162" s="30"/>
      <c r="EP162" s="31"/>
    </row>
    <row r="163" spans="4:146" s="8" customFormat="1" ht="9" customHeight="1" x14ac:dyDescent="0.45">
      <c r="EA163" s="29"/>
      <c r="EB163" s="30"/>
      <c r="EC163" s="30"/>
      <c r="ED163" s="30"/>
      <c r="EE163" s="30"/>
      <c r="EF163" s="30"/>
      <c r="EG163" s="30"/>
      <c r="EH163" s="30"/>
      <c r="EI163" s="30"/>
      <c r="EJ163" s="30"/>
      <c r="EK163" s="30"/>
      <c r="EL163" s="30"/>
      <c r="EM163" s="30"/>
      <c r="EN163" s="30"/>
      <c r="EO163" s="30"/>
      <c r="EP163" s="31"/>
    </row>
    <row r="164" spans="4:146" s="8" customFormat="1" ht="10.5" customHeight="1" x14ac:dyDescent="0.45">
      <c r="D164" s="78" t="s">
        <v>16</v>
      </c>
      <c r="E164" s="78"/>
      <c r="F164" s="78"/>
      <c r="G164" s="78"/>
      <c r="H164" s="78"/>
      <c r="I164" s="78"/>
      <c r="J164" s="78"/>
      <c r="K164" s="78"/>
      <c r="L164" s="78"/>
      <c r="M164" s="78"/>
      <c r="N164" s="78"/>
      <c r="O164" s="78" t="s">
        <v>70</v>
      </c>
      <c r="P164" s="78"/>
      <c r="Q164" s="78"/>
      <c r="R164" s="78"/>
      <c r="S164" s="78"/>
      <c r="T164" s="78"/>
      <c r="U164" s="78"/>
      <c r="V164" s="78"/>
      <c r="W164" s="78"/>
      <c r="X164" s="78"/>
      <c r="Y164" s="79" t="str">
        <f>IF(SUMIF(BI151:BO160,"軽減税率8%",CQ151:CZ160)&gt;0,SUMIF(BI151:BO160,"軽減税率8%",CQ151:CZ160),"")</f>
        <v/>
      </c>
      <c r="Z164" s="79"/>
      <c r="AA164" s="79"/>
      <c r="AB164" s="79"/>
      <c r="AC164" s="79"/>
      <c r="AD164" s="79"/>
      <c r="AE164" s="79"/>
      <c r="AF164" s="79"/>
      <c r="AG164" s="79"/>
      <c r="AH164" s="79"/>
      <c r="AR164" s="56" t="s">
        <v>15</v>
      </c>
      <c r="AS164" s="57"/>
      <c r="AT164" s="57"/>
      <c r="AU164" s="57"/>
      <c r="AV164" s="57"/>
      <c r="AW164" s="57"/>
      <c r="AX164" s="58"/>
      <c r="AY164" s="78" t="s">
        <v>70</v>
      </c>
      <c r="AZ164" s="78"/>
      <c r="BA164" s="78"/>
      <c r="BB164" s="78"/>
      <c r="BC164" s="78"/>
      <c r="BD164" s="78"/>
      <c r="BE164" s="78"/>
      <c r="BF164" s="78"/>
      <c r="BG164" s="78"/>
      <c r="BH164" s="78"/>
      <c r="BI164" s="79">
        <f>IF(SUMIF(BI151:BO160,"10%",CQ151:CZ160)&gt;0,SUMIF(BI151:BO160,"10%",CQ151:CZ160),"")</f>
        <v>2000000</v>
      </c>
      <c r="BJ164" s="79"/>
      <c r="BK164" s="79"/>
      <c r="BL164" s="79"/>
      <c r="BM164" s="79"/>
      <c r="BN164" s="79"/>
      <c r="BO164" s="79"/>
      <c r="BP164" s="79"/>
      <c r="BQ164" s="79"/>
      <c r="BR164" s="79"/>
      <c r="BZ164" s="56" t="s">
        <v>125</v>
      </c>
      <c r="CA164" s="57"/>
      <c r="CB164" s="57"/>
      <c r="CC164" s="57"/>
      <c r="CD164" s="57"/>
      <c r="CE164" s="57"/>
      <c r="CF164" s="58"/>
      <c r="CG164" s="78" t="s">
        <v>70</v>
      </c>
      <c r="CH164" s="78"/>
      <c r="CI164" s="78"/>
      <c r="CJ164" s="78"/>
      <c r="CK164" s="78"/>
      <c r="CL164" s="78"/>
      <c r="CM164" s="78"/>
      <c r="CN164" s="78"/>
      <c r="CO164" s="78"/>
      <c r="CP164" s="78"/>
      <c r="CQ164" s="79">
        <f>IF(SUM(Y164,BI164)&lt;&gt;0,SUM(Y164,BI164),"")</f>
        <v>2000000</v>
      </c>
      <c r="CR164" s="79"/>
      <c r="CS164" s="79"/>
      <c r="CT164" s="79"/>
      <c r="CU164" s="79"/>
      <c r="CV164" s="79"/>
      <c r="CW164" s="79"/>
      <c r="CX164" s="79"/>
      <c r="CY164" s="79"/>
      <c r="CZ164" s="79"/>
      <c r="EA164" s="15"/>
      <c r="EB164" s="30" t="s">
        <v>73</v>
      </c>
      <c r="EC164" s="30"/>
      <c r="ED164" s="30"/>
      <c r="EE164" s="30"/>
      <c r="EF164" s="30"/>
      <c r="EG164" s="30"/>
      <c r="EH164" s="30"/>
      <c r="EI164" s="30"/>
      <c r="EJ164" s="30"/>
      <c r="EL164" s="44">
        <v>0.1</v>
      </c>
      <c r="EM164" s="44"/>
      <c r="EN164" s="44"/>
      <c r="EO164" s="7"/>
      <c r="EP164" s="16"/>
    </row>
    <row r="165" spans="4:146" s="8" customFormat="1" ht="10.5" customHeight="1" x14ac:dyDescent="0.45">
      <c r="D165" s="78"/>
      <c r="E165" s="78"/>
      <c r="F165" s="78"/>
      <c r="G165" s="78"/>
      <c r="H165" s="78"/>
      <c r="I165" s="78"/>
      <c r="J165" s="78"/>
      <c r="K165" s="78"/>
      <c r="L165" s="78"/>
      <c r="M165" s="78"/>
      <c r="N165" s="78"/>
      <c r="O165" s="78"/>
      <c r="P165" s="78"/>
      <c r="Q165" s="78"/>
      <c r="R165" s="78"/>
      <c r="S165" s="78"/>
      <c r="T165" s="78"/>
      <c r="U165" s="78"/>
      <c r="V165" s="78"/>
      <c r="W165" s="78"/>
      <c r="X165" s="78"/>
      <c r="Y165" s="79"/>
      <c r="Z165" s="79"/>
      <c r="AA165" s="79"/>
      <c r="AB165" s="79"/>
      <c r="AC165" s="79"/>
      <c r="AD165" s="79"/>
      <c r="AE165" s="79"/>
      <c r="AF165" s="79"/>
      <c r="AG165" s="79"/>
      <c r="AH165" s="79"/>
      <c r="AR165" s="29"/>
      <c r="AS165" s="30"/>
      <c r="AT165" s="30"/>
      <c r="AU165" s="30"/>
      <c r="AV165" s="30"/>
      <c r="AW165" s="30"/>
      <c r="AX165" s="31"/>
      <c r="AY165" s="78"/>
      <c r="AZ165" s="78"/>
      <c r="BA165" s="78"/>
      <c r="BB165" s="78"/>
      <c r="BC165" s="78"/>
      <c r="BD165" s="78"/>
      <c r="BE165" s="78"/>
      <c r="BF165" s="78"/>
      <c r="BG165" s="78"/>
      <c r="BH165" s="78"/>
      <c r="BI165" s="79"/>
      <c r="BJ165" s="79"/>
      <c r="BK165" s="79"/>
      <c r="BL165" s="79"/>
      <c r="BM165" s="79"/>
      <c r="BN165" s="79"/>
      <c r="BO165" s="79"/>
      <c r="BP165" s="79"/>
      <c r="BQ165" s="79"/>
      <c r="BR165" s="79"/>
      <c r="BZ165" s="29"/>
      <c r="CA165" s="30"/>
      <c r="CB165" s="30"/>
      <c r="CC165" s="30"/>
      <c r="CD165" s="30"/>
      <c r="CE165" s="30"/>
      <c r="CF165" s="31"/>
      <c r="CG165" s="78"/>
      <c r="CH165" s="78"/>
      <c r="CI165" s="78"/>
      <c r="CJ165" s="78"/>
      <c r="CK165" s="78"/>
      <c r="CL165" s="78"/>
      <c r="CM165" s="78"/>
      <c r="CN165" s="78"/>
      <c r="CO165" s="78"/>
      <c r="CP165" s="78"/>
      <c r="CQ165" s="79"/>
      <c r="CR165" s="79"/>
      <c r="CS165" s="79"/>
      <c r="CT165" s="79"/>
      <c r="CU165" s="79"/>
      <c r="CV165" s="79"/>
      <c r="CW165" s="79"/>
      <c r="CX165" s="79"/>
      <c r="CY165" s="79"/>
      <c r="CZ165" s="79"/>
      <c r="EA165" s="13"/>
      <c r="EB165" s="30"/>
      <c r="EC165" s="30"/>
      <c r="ED165" s="30"/>
      <c r="EE165" s="30"/>
      <c r="EF165" s="30"/>
      <c r="EG165" s="30"/>
      <c r="EH165" s="30"/>
      <c r="EI165" s="30"/>
      <c r="EJ165" s="30"/>
      <c r="EL165" s="45"/>
      <c r="EM165" s="45"/>
      <c r="EN165" s="45"/>
      <c r="EP165" s="14"/>
    </row>
    <row r="166" spans="4:146" s="8" customFormat="1" ht="10.5" customHeight="1" x14ac:dyDescent="0.45">
      <c r="D166" s="78"/>
      <c r="E166" s="78"/>
      <c r="F166" s="78"/>
      <c r="G166" s="78"/>
      <c r="H166" s="78"/>
      <c r="I166" s="78"/>
      <c r="J166" s="78"/>
      <c r="K166" s="78"/>
      <c r="L166" s="78"/>
      <c r="M166" s="78"/>
      <c r="N166" s="78"/>
      <c r="O166" s="78"/>
      <c r="P166" s="78"/>
      <c r="Q166" s="78"/>
      <c r="R166" s="78"/>
      <c r="S166" s="78"/>
      <c r="T166" s="78"/>
      <c r="U166" s="78"/>
      <c r="V166" s="78"/>
      <c r="W166" s="78"/>
      <c r="X166" s="78"/>
      <c r="Y166" s="79"/>
      <c r="Z166" s="79"/>
      <c r="AA166" s="79"/>
      <c r="AB166" s="79"/>
      <c r="AC166" s="79"/>
      <c r="AD166" s="79"/>
      <c r="AE166" s="79"/>
      <c r="AF166" s="79"/>
      <c r="AG166" s="79"/>
      <c r="AH166" s="79"/>
      <c r="AR166" s="29"/>
      <c r="AS166" s="30"/>
      <c r="AT166" s="30"/>
      <c r="AU166" s="30"/>
      <c r="AV166" s="30"/>
      <c r="AW166" s="30"/>
      <c r="AX166" s="31"/>
      <c r="AY166" s="78"/>
      <c r="AZ166" s="78"/>
      <c r="BA166" s="78"/>
      <c r="BB166" s="78"/>
      <c r="BC166" s="78"/>
      <c r="BD166" s="78"/>
      <c r="BE166" s="78"/>
      <c r="BF166" s="78"/>
      <c r="BG166" s="78"/>
      <c r="BH166" s="78"/>
      <c r="BI166" s="79"/>
      <c r="BJ166" s="79"/>
      <c r="BK166" s="79"/>
      <c r="BL166" s="79"/>
      <c r="BM166" s="79"/>
      <c r="BN166" s="79"/>
      <c r="BO166" s="79"/>
      <c r="BP166" s="79"/>
      <c r="BQ166" s="79"/>
      <c r="BR166" s="79"/>
      <c r="BZ166" s="29"/>
      <c r="CA166" s="30"/>
      <c r="CB166" s="30"/>
      <c r="CC166" s="30"/>
      <c r="CD166" s="30"/>
      <c r="CE166" s="30"/>
      <c r="CF166" s="31"/>
      <c r="CG166" s="78"/>
      <c r="CH166" s="78"/>
      <c r="CI166" s="78"/>
      <c r="CJ166" s="78"/>
      <c r="CK166" s="78"/>
      <c r="CL166" s="78"/>
      <c r="CM166" s="78"/>
      <c r="CN166" s="78"/>
      <c r="CO166" s="78"/>
      <c r="CP166" s="78"/>
      <c r="CQ166" s="79"/>
      <c r="CR166" s="79"/>
      <c r="CS166" s="79"/>
      <c r="CT166" s="79"/>
      <c r="CU166" s="79"/>
      <c r="CV166" s="79"/>
      <c r="CW166" s="79"/>
      <c r="CX166" s="79"/>
      <c r="CY166" s="79"/>
      <c r="CZ166" s="79"/>
      <c r="EA166" s="29"/>
      <c r="EB166" s="30"/>
      <c r="EC166" s="30"/>
      <c r="ED166" s="31"/>
      <c r="EE166" s="192"/>
      <c r="EF166" s="193"/>
      <c r="EG166" s="194"/>
      <c r="EH166" s="29"/>
      <c r="EI166" s="30"/>
      <c r="EJ166" s="30"/>
      <c r="EK166" s="31"/>
      <c r="EL166" s="201">
        <v>2</v>
      </c>
      <c r="EM166" s="201"/>
      <c r="EN166" s="201"/>
      <c r="EO166" s="29"/>
      <c r="EP166" s="31"/>
    </row>
    <row r="167" spans="4:146" s="8" customFormat="1" ht="10.5" customHeight="1" x14ac:dyDescent="0.45">
      <c r="D167" s="78"/>
      <c r="E167" s="78"/>
      <c r="F167" s="78"/>
      <c r="G167" s="78"/>
      <c r="H167" s="78"/>
      <c r="I167" s="78"/>
      <c r="J167" s="78"/>
      <c r="K167" s="78"/>
      <c r="L167" s="78"/>
      <c r="M167" s="78"/>
      <c r="N167" s="78"/>
      <c r="O167" s="78" t="s">
        <v>76</v>
      </c>
      <c r="P167" s="78"/>
      <c r="Q167" s="78"/>
      <c r="R167" s="78"/>
      <c r="S167" s="78"/>
      <c r="T167" s="78"/>
      <c r="U167" s="78"/>
      <c r="V167" s="78"/>
      <c r="W167" s="78"/>
      <c r="X167" s="78"/>
      <c r="Y167" s="79" t="str">
        <f>IF(ISNUMBER(Y164),IF(ISNUMBER(EE166),ROUNDDOWN(Y164*8/108,0)+EE166,ROUNDDOWN(Y164*8/108,0)),"")</f>
        <v/>
      </c>
      <c r="Z167" s="79"/>
      <c r="AA167" s="79"/>
      <c r="AB167" s="79"/>
      <c r="AC167" s="79"/>
      <c r="AD167" s="79"/>
      <c r="AE167" s="79"/>
      <c r="AF167" s="79"/>
      <c r="AG167" s="79"/>
      <c r="AH167" s="79"/>
      <c r="AR167" s="29"/>
      <c r="AS167" s="30"/>
      <c r="AT167" s="30"/>
      <c r="AU167" s="30"/>
      <c r="AV167" s="30"/>
      <c r="AW167" s="30"/>
      <c r="AX167" s="31"/>
      <c r="AY167" s="78" t="s">
        <v>76</v>
      </c>
      <c r="AZ167" s="78"/>
      <c r="BA167" s="78"/>
      <c r="BB167" s="78"/>
      <c r="BC167" s="78"/>
      <c r="BD167" s="78"/>
      <c r="BE167" s="78"/>
      <c r="BF167" s="78"/>
      <c r="BG167" s="78"/>
      <c r="BH167" s="78"/>
      <c r="BI167" s="79">
        <f>IF(ISNUMBER(BI164),IF(ISNUMBER(EL166),ROUNDDOWN(BI164*10/110,0)+EL166,ROUNDDOWN(BI164*10/110,0)),"")</f>
        <v>181820</v>
      </c>
      <c r="BJ167" s="79"/>
      <c r="BK167" s="79"/>
      <c r="BL167" s="79"/>
      <c r="BM167" s="79"/>
      <c r="BN167" s="79"/>
      <c r="BO167" s="79"/>
      <c r="BP167" s="79"/>
      <c r="BQ167" s="79"/>
      <c r="BR167" s="79"/>
      <c r="BZ167" s="29"/>
      <c r="CA167" s="30"/>
      <c r="CB167" s="30"/>
      <c r="CC167" s="30"/>
      <c r="CD167" s="30"/>
      <c r="CE167" s="30"/>
      <c r="CF167" s="31"/>
      <c r="CG167" s="78" t="s">
        <v>76</v>
      </c>
      <c r="CH167" s="78"/>
      <c r="CI167" s="78"/>
      <c r="CJ167" s="78"/>
      <c r="CK167" s="78"/>
      <c r="CL167" s="78"/>
      <c r="CM167" s="78"/>
      <c r="CN167" s="78"/>
      <c r="CO167" s="78"/>
      <c r="CP167" s="78"/>
      <c r="CQ167" s="79">
        <f>IF(SUM(Y167,BI167)&lt;&gt;0,SUM(Y167,BI167),"")</f>
        <v>181820</v>
      </c>
      <c r="CR167" s="79"/>
      <c r="CS167" s="79"/>
      <c r="CT167" s="79"/>
      <c r="CU167" s="79"/>
      <c r="CV167" s="79"/>
      <c r="CW167" s="79"/>
      <c r="CX167" s="79"/>
      <c r="CY167" s="79"/>
      <c r="CZ167" s="79"/>
      <c r="EA167" s="29"/>
      <c r="EB167" s="30"/>
      <c r="EC167" s="30"/>
      <c r="ED167" s="31"/>
      <c r="EE167" s="195"/>
      <c r="EF167" s="196"/>
      <c r="EG167" s="197"/>
      <c r="EH167" s="29"/>
      <c r="EI167" s="30"/>
      <c r="EJ167" s="30"/>
      <c r="EK167" s="31"/>
      <c r="EL167" s="201"/>
      <c r="EM167" s="201"/>
      <c r="EN167" s="201"/>
      <c r="EO167" s="29"/>
      <c r="EP167" s="31"/>
    </row>
    <row r="168" spans="4:146" s="8" customFormat="1" ht="10.5" customHeight="1" x14ac:dyDescent="0.45">
      <c r="D168" s="78"/>
      <c r="E168" s="78"/>
      <c r="F168" s="78"/>
      <c r="G168" s="78"/>
      <c r="H168" s="78"/>
      <c r="I168" s="78"/>
      <c r="J168" s="78"/>
      <c r="K168" s="78"/>
      <c r="L168" s="78"/>
      <c r="M168" s="78"/>
      <c r="N168" s="78"/>
      <c r="O168" s="78"/>
      <c r="P168" s="78"/>
      <c r="Q168" s="78"/>
      <c r="R168" s="78"/>
      <c r="S168" s="78"/>
      <c r="T168" s="78"/>
      <c r="U168" s="78"/>
      <c r="V168" s="78"/>
      <c r="W168" s="78"/>
      <c r="X168" s="78"/>
      <c r="Y168" s="79"/>
      <c r="Z168" s="79"/>
      <c r="AA168" s="79"/>
      <c r="AB168" s="79"/>
      <c r="AC168" s="79"/>
      <c r="AD168" s="79"/>
      <c r="AE168" s="79"/>
      <c r="AF168" s="79"/>
      <c r="AG168" s="79"/>
      <c r="AH168" s="79"/>
      <c r="AR168" s="29"/>
      <c r="AS168" s="30"/>
      <c r="AT168" s="30"/>
      <c r="AU168" s="30"/>
      <c r="AV168" s="30"/>
      <c r="AW168" s="30"/>
      <c r="AX168" s="31"/>
      <c r="AY168" s="78"/>
      <c r="AZ168" s="78"/>
      <c r="BA168" s="78"/>
      <c r="BB168" s="78"/>
      <c r="BC168" s="78"/>
      <c r="BD168" s="78"/>
      <c r="BE168" s="78"/>
      <c r="BF168" s="78"/>
      <c r="BG168" s="78"/>
      <c r="BH168" s="78"/>
      <c r="BI168" s="79"/>
      <c r="BJ168" s="79"/>
      <c r="BK168" s="79"/>
      <c r="BL168" s="79"/>
      <c r="BM168" s="79"/>
      <c r="BN168" s="79"/>
      <c r="BO168" s="79"/>
      <c r="BP168" s="79"/>
      <c r="BQ168" s="79"/>
      <c r="BR168" s="79"/>
      <c r="BZ168" s="29"/>
      <c r="CA168" s="30"/>
      <c r="CB168" s="30"/>
      <c r="CC168" s="30"/>
      <c r="CD168" s="30"/>
      <c r="CE168" s="30"/>
      <c r="CF168" s="31"/>
      <c r="CG168" s="78"/>
      <c r="CH168" s="78"/>
      <c r="CI168" s="78"/>
      <c r="CJ168" s="78"/>
      <c r="CK168" s="78"/>
      <c r="CL168" s="78"/>
      <c r="CM168" s="78"/>
      <c r="CN168" s="78"/>
      <c r="CO168" s="78"/>
      <c r="CP168" s="78"/>
      <c r="CQ168" s="79"/>
      <c r="CR168" s="79"/>
      <c r="CS168" s="79"/>
      <c r="CT168" s="79"/>
      <c r="CU168" s="79"/>
      <c r="CV168" s="79"/>
      <c r="CW168" s="79"/>
      <c r="CX168" s="79"/>
      <c r="CY168" s="79"/>
      <c r="CZ168" s="79"/>
      <c r="EA168" s="29"/>
      <c r="EB168" s="30"/>
      <c r="EC168" s="30"/>
      <c r="ED168" s="31"/>
      <c r="EE168" s="198"/>
      <c r="EF168" s="199"/>
      <c r="EG168" s="200"/>
      <c r="EH168" s="29"/>
      <c r="EI168" s="30"/>
      <c r="EJ168" s="30"/>
      <c r="EK168" s="31"/>
      <c r="EL168" s="201"/>
      <c r="EM168" s="201"/>
      <c r="EN168" s="201"/>
      <c r="EO168" s="29"/>
      <c r="EP168" s="31"/>
    </row>
    <row r="169" spans="4:146" s="8" customFormat="1" ht="10.5" customHeight="1" x14ac:dyDescent="0.45">
      <c r="D169" s="78"/>
      <c r="E169" s="78"/>
      <c r="F169" s="78"/>
      <c r="G169" s="78"/>
      <c r="H169" s="78"/>
      <c r="I169" s="78"/>
      <c r="J169" s="78"/>
      <c r="K169" s="78"/>
      <c r="L169" s="78"/>
      <c r="M169" s="78"/>
      <c r="N169" s="78"/>
      <c r="O169" s="78"/>
      <c r="P169" s="78"/>
      <c r="Q169" s="78"/>
      <c r="R169" s="78"/>
      <c r="S169" s="78"/>
      <c r="T169" s="78"/>
      <c r="U169" s="78"/>
      <c r="V169" s="78"/>
      <c r="W169" s="78"/>
      <c r="X169" s="78"/>
      <c r="Y169" s="79"/>
      <c r="Z169" s="79"/>
      <c r="AA169" s="79"/>
      <c r="AB169" s="79"/>
      <c r="AC169" s="79"/>
      <c r="AD169" s="79"/>
      <c r="AE169" s="79"/>
      <c r="AF169" s="79"/>
      <c r="AG169" s="79"/>
      <c r="AH169" s="79"/>
      <c r="AR169" s="32"/>
      <c r="AS169" s="33"/>
      <c r="AT169" s="33"/>
      <c r="AU169" s="33"/>
      <c r="AV169" s="33"/>
      <c r="AW169" s="33"/>
      <c r="AX169" s="34"/>
      <c r="AY169" s="78"/>
      <c r="AZ169" s="78"/>
      <c r="BA169" s="78"/>
      <c r="BB169" s="78"/>
      <c r="BC169" s="78"/>
      <c r="BD169" s="78"/>
      <c r="BE169" s="78"/>
      <c r="BF169" s="78"/>
      <c r="BG169" s="78"/>
      <c r="BH169" s="78"/>
      <c r="BI169" s="79"/>
      <c r="BJ169" s="79"/>
      <c r="BK169" s="79"/>
      <c r="BL169" s="79"/>
      <c r="BM169" s="79"/>
      <c r="BN169" s="79"/>
      <c r="BO169" s="79"/>
      <c r="BP169" s="79"/>
      <c r="BQ169" s="79"/>
      <c r="BR169" s="79"/>
      <c r="BZ169" s="32"/>
      <c r="CA169" s="33"/>
      <c r="CB169" s="33"/>
      <c r="CC169" s="33"/>
      <c r="CD169" s="33"/>
      <c r="CE169" s="33"/>
      <c r="CF169" s="34"/>
      <c r="CG169" s="78"/>
      <c r="CH169" s="78"/>
      <c r="CI169" s="78"/>
      <c r="CJ169" s="78"/>
      <c r="CK169" s="78"/>
      <c r="CL169" s="78"/>
      <c r="CM169" s="78"/>
      <c r="CN169" s="78"/>
      <c r="CO169" s="78"/>
      <c r="CP169" s="78"/>
      <c r="CQ169" s="79"/>
      <c r="CR169" s="79"/>
      <c r="CS169" s="79"/>
      <c r="CT169" s="79"/>
      <c r="CU169" s="79"/>
      <c r="CV169" s="79"/>
      <c r="CW169" s="79"/>
      <c r="CX169" s="79"/>
      <c r="CY169" s="79"/>
      <c r="CZ169" s="79"/>
      <c r="EA169" s="32"/>
      <c r="EB169" s="33"/>
      <c r="EC169" s="33"/>
      <c r="ED169" s="33"/>
      <c r="EE169" s="33"/>
      <c r="EF169" s="33"/>
      <c r="EG169" s="33"/>
      <c r="EH169" s="33"/>
      <c r="EI169" s="33"/>
      <c r="EJ169" s="33"/>
      <c r="EK169" s="33"/>
      <c r="EL169" s="33"/>
      <c r="EM169" s="33"/>
      <c r="EN169" s="33"/>
      <c r="EO169" s="33"/>
      <c r="EP169" s="34"/>
    </row>
    <row r="170" spans="4:146" s="8" customFormat="1" ht="5.25" customHeight="1" x14ac:dyDescent="0.45">
      <c r="T170" s="7"/>
      <c r="U170" s="7"/>
      <c r="V170" s="7"/>
      <c r="W170" s="7"/>
      <c r="X170" s="7"/>
      <c r="Y170" s="7"/>
      <c r="Z170" s="7"/>
      <c r="AA170" s="7"/>
      <c r="AB170" s="7"/>
      <c r="AC170" s="7"/>
      <c r="AD170" s="7"/>
      <c r="AE170" s="7"/>
      <c r="AF170" s="7"/>
      <c r="AG170" s="7"/>
      <c r="AH170" s="7"/>
      <c r="AI170" s="7"/>
      <c r="AJ170" s="7"/>
      <c r="AK170" s="7"/>
      <c r="AL170" s="7"/>
      <c r="AM170" s="7"/>
      <c r="AN170" s="21"/>
      <c r="AO170" s="21"/>
      <c r="AP170" s="21"/>
      <c r="AQ170" s="21"/>
      <c r="AR170" s="21"/>
      <c r="AS170" s="21"/>
      <c r="AT170" s="21"/>
      <c r="AU170" s="21"/>
      <c r="AV170" s="21"/>
      <c r="AW170" s="21"/>
      <c r="AX170" s="21"/>
      <c r="BB170" s="7"/>
      <c r="BC170" s="7"/>
      <c r="BD170" s="7"/>
      <c r="BE170" s="7"/>
      <c r="BF170" s="7"/>
      <c r="BG170" s="7"/>
      <c r="BH170" s="7"/>
      <c r="BI170" s="7"/>
      <c r="BJ170" s="7"/>
      <c r="BK170" s="7"/>
      <c r="BL170" s="7"/>
      <c r="BM170" s="7"/>
      <c r="BN170" s="21"/>
      <c r="BO170" s="21"/>
      <c r="BP170" s="21"/>
      <c r="BQ170" s="21"/>
      <c r="BR170" s="21"/>
      <c r="BS170" s="21"/>
      <c r="BT170" s="21"/>
      <c r="BU170" s="21"/>
      <c r="BV170" s="21"/>
      <c r="BW170" s="21"/>
      <c r="BX170" s="21"/>
      <c r="BZ170" s="7"/>
      <c r="CA170" s="7"/>
      <c r="CB170" s="7"/>
      <c r="CC170" s="7"/>
      <c r="CD170" s="7"/>
      <c r="CE170" s="7"/>
      <c r="CF170" s="7"/>
      <c r="CG170" s="7"/>
      <c r="CH170" s="7"/>
      <c r="CI170" s="7"/>
      <c r="CJ170" s="7"/>
      <c r="CK170" s="7"/>
      <c r="CL170" s="7"/>
      <c r="CM170" s="7"/>
      <c r="CN170" s="21"/>
      <c r="CO170" s="21"/>
      <c r="CP170" s="21"/>
      <c r="CQ170" s="21"/>
      <c r="CR170" s="21"/>
      <c r="CS170" s="21"/>
      <c r="CT170" s="21"/>
      <c r="CU170" s="21"/>
      <c r="CV170" s="21"/>
      <c r="CW170" s="21"/>
    </row>
    <row r="171" spans="4:146" s="8" customFormat="1" ht="9" customHeight="1" x14ac:dyDescent="0.45"/>
    <row r="172" spans="4:146" s="8" customFormat="1" ht="9" customHeight="1" x14ac:dyDescent="0.45"/>
    <row r="173" spans="4:146" s="8" customFormat="1" ht="9" customHeight="1" x14ac:dyDescent="0.45"/>
    <row r="174" spans="4:146" s="8" customFormat="1" ht="9" customHeight="1" x14ac:dyDescent="0.45"/>
    <row r="175" spans="4:146" s="8" customFormat="1" ht="9" customHeight="1" x14ac:dyDescent="0.45"/>
    <row r="176" spans="4:146" s="8" customFormat="1" ht="9" customHeight="1" x14ac:dyDescent="0.45"/>
    <row r="177" spans="1:9" s="8" customFormat="1" ht="9" customHeight="1" x14ac:dyDescent="0.45"/>
    <row r="178" spans="1:9" s="8" customFormat="1" ht="9" customHeight="1" x14ac:dyDescent="0.45"/>
    <row r="179" spans="1:9" s="8" customFormat="1" ht="9" customHeight="1" x14ac:dyDescent="0.45"/>
    <row r="180" spans="1:9" s="8" customFormat="1" ht="9" customHeight="1" x14ac:dyDescent="0.45"/>
    <row r="181" spans="1:9" s="8" customFormat="1" ht="9" customHeight="1" x14ac:dyDescent="0.45"/>
    <row r="182" spans="1:9" s="8" customFormat="1" ht="9" customHeight="1" x14ac:dyDescent="0.45"/>
    <row r="183" spans="1:9" s="8" customFormat="1" ht="9" customHeight="1" x14ac:dyDescent="0.45"/>
    <row r="184" spans="1:9" s="8" customFormat="1" ht="9" customHeight="1" x14ac:dyDescent="0.45"/>
    <row r="185" spans="1:9" s="8" customFormat="1" ht="9" customHeight="1" x14ac:dyDescent="0.45"/>
    <row r="186" spans="1:9" s="8" customFormat="1" ht="9" customHeight="1" x14ac:dyDescent="0.45"/>
    <row r="187" spans="1:9" ht="9" customHeight="1" x14ac:dyDescent="0.45">
      <c r="A187" s="27"/>
      <c r="B187" s="27"/>
      <c r="C187" s="27"/>
      <c r="D187" s="27"/>
      <c r="E187" s="27"/>
      <c r="F187" s="27"/>
      <c r="G187" s="27"/>
      <c r="H187" s="27"/>
      <c r="I187" s="27"/>
    </row>
  </sheetData>
  <sheetProtection sheet="1" objects="1" scenarios="1" selectLockedCells="1" selectUnlockedCells="1"/>
  <mergeCells count="601">
    <mergeCell ref="DV4:DW6"/>
    <mergeCell ref="CE7:CP9"/>
    <mergeCell ref="CQ7:CV9"/>
    <mergeCell ref="CW7:DG9"/>
    <mergeCell ref="DH7:DI9"/>
    <mergeCell ref="DJ7:DW9"/>
    <mergeCell ref="D4:AJ6"/>
    <mergeCell ref="DD4:DI6"/>
    <mergeCell ref="DJ4:DK6"/>
    <mergeCell ref="DL4:DO6"/>
    <mergeCell ref="DP4:DQ6"/>
    <mergeCell ref="DR4:DU6"/>
    <mergeCell ref="CQ28:CZ28"/>
    <mergeCell ref="O16:AK19"/>
    <mergeCell ref="AZ18:BT22"/>
    <mergeCell ref="CE18:CK20"/>
    <mergeCell ref="CL18:DW20"/>
    <mergeCell ref="CE21:CK23"/>
    <mergeCell ref="CL21:DW23"/>
    <mergeCell ref="AZ8:BT12"/>
    <mergeCell ref="CE10:CK11"/>
    <mergeCell ref="CL10:DW11"/>
    <mergeCell ref="O12:AK15"/>
    <mergeCell ref="CE12:CK14"/>
    <mergeCell ref="CL12:DW14"/>
    <mergeCell ref="AZ13:BT17"/>
    <mergeCell ref="CE15:CK17"/>
    <mergeCell ref="CL15:DT17"/>
    <mergeCell ref="DU15:DW17"/>
    <mergeCell ref="BV28:CE28"/>
    <mergeCell ref="BI25:BO27"/>
    <mergeCell ref="BP25:BP27"/>
    <mergeCell ref="BQ25:BU27"/>
    <mergeCell ref="BV25:CE27"/>
    <mergeCell ref="CF25:CO27"/>
    <mergeCell ref="CP25:CP27"/>
    <mergeCell ref="A25:C27"/>
    <mergeCell ref="T25:AK27"/>
    <mergeCell ref="AL25:AX27"/>
    <mergeCell ref="AY25:BH27"/>
    <mergeCell ref="D25:L27"/>
    <mergeCell ref="M25:S27"/>
    <mergeCell ref="CF28:CO28"/>
    <mergeCell ref="CE82:CK84"/>
    <mergeCell ref="CL82:DW84"/>
    <mergeCell ref="AZ79:BT83"/>
    <mergeCell ref="CE79:CK81"/>
    <mergeCell ref="CL79:DW81"/>
    <mergeCell ref="BV86:CE88"/>
    <mergeCell ref="CF86:CO88"/>
    <mergeCell ref="CP86:CP88"/>
    <mergeCell ref="CQ86:CZ88"/>
    <mergeCell ref="DA86:DW88"/>
    <mergeCell ref="AY98:BH98"/>
    <mergeCell ref="BI98:BO98"/>
    <mergeCell ref="BQ98:BU98"/>
    <mergeCell ref="BV98:CE98"/>
    <mergeCell ref="CF98:CO98"/>
    <mergeCell ref="CQ98:CZ98"/>
    <mergeCell ref="A98:C98"/>
    <mergeCell ref="T98:AK98"/>
    <mergeCell ref="AL98:AX98"/>
    <mergeCell ref="D98:L98"/>
    <mergeCell ref="M98:S98"/>
    <mergeCell ref="D103:N108"/>
    <mergeCell ref="O103:X105"/>
    <mergeCell ref="Y103:AH105"/>
    <mergeCell ref="AR103:AX108"/>
    <mergeCell ref="AY103:BH105"/>
    <mergeCell ref="BI103:BR105"/>
    <mergeCell ref="BZ103:CF108"/>
    <mergeCell ref="CG103:CP105"/>
    <mergeCell ref="CQ103:CZ105"/>
    <mergeCell ref="O106:X108"/>
    <mergeCell ref="Y106:AH108"/>
    <mergeCell ref="AY106:BH108"/>
    <mergeCell ref="BI106:BR108"/>
    <mergeCell ref="CG106:CP108"/>
    <mergeCell ref="CQ106:CZ108"/>
    <mergeCell ref="CF153:CO153"/>
    <mergeCell ref="CQ153:CZ153"/>
    <mergeCell ref="DA153:DW153"/>
    <mergeCell ref="CF154:CO154"/>
    <mergeCell ref="CQ154:CZ154"/>
    <mergeCell ref="DA154:DW154"/>
    <mergeCell ref="CF155:CO155"/>
    <mergeCell ref="D126:AJ128"/>
    <mergeCell ref="DD126:DI128"/>
    <mergeCell ref="DJ126:DK128"/>
    <mergeCell ref="DL126:DO128"/>
    <mergeCell ref="A1:C3"/>
    <mergeCell ref="DA25:DW27"/>
    <mergeCell ref="DA28:DW28"/>
    <mergeCell ref="A29:C29"/>
    <mergeCell ref="D29:L29"/>
    <mergeCell ref="M29:S29"/>
    <mergeCell ref="T29:AK29"/>
    <mergeCell ref="AL29:AX29"/>
    <mergeCell ref="AY29:BH29"/>
    <mergeCell ref="BI29:BO29"/>
    <mergeCell ref="BQ29:BU29"/>
    <mergeCell ref="BV29:CE29"/>
    <mergeCell ref="CF29:CO29"/>
    <mergeCell ref="CQ29:CZ29"/>
    <mergeCell ref="DA29:DW29"/>
    <mergeCell ref="D28:L28"/>
    <mergeCell ref="M28:S28"/>
    <mergeCell ref="CQ25:CZ27"/>
    <mergeCell ref="A28:C28"/>
    <mergeCell ref="T28:AK28"/>
    <mergeCell ref="AL28:AX28"/>
    <mergeCell ref="AY28:BH28"/>
    <mergeCell ref="BI28:BO28"/>
    <mergeCell ref="BQ28:BU28"/>
    <mergeCell ref="DA30:DW30"/>
    <mergeCell ref="A31:C31"/>
    <mergeCell ref="D31:L31"/>
    <mergeCell ref="M31:S31"/>
    <mergeCell ref="T31:AK31"/>
    <mergeCell ref="AL31:AX31"/>
    <mergeCell ref="AY31:BH31"/>
    <mergeCell ref="BI31:BO31"/>
    <mergeCell ref="BQ31:BU31"/>
    <mergeCell ref="BV31:CE31"/>
    <mergeCell ref="CF31:CO31"/>
    <mergeCell ref="CQ31:CZ31"/>
    <mergeCell ref="DA31:DW31"/>
    <mergeCell ref="A30:C30"/>
    <mergeCell ref="D30:L30"/>
    <mergeCell ref="M30:S30"/>
    <mergeCell ref="T30:AK30"/>
    <mergeCell ref="AL30:AX30"/>
    <mergeCell ref="AY30:BH30"/>
    <mergeCell ref="BI30:BO30"/>
    <mergeCell ref="BQ30:BU30"/>
    <mergeCell ref="BV30:CE30"/>
    <mergeCell ref="CF30:CO30"/>
    <mergeCell ref="CQ30:CZ30"/>
    <mergeCell ref="DA32:DW32"/>
    <mergeCell ref="A33:C33"/>
    <mergeCell ref="D33:L33"/>
    <mergeCell ref="M33:S33"/>
    <mergeCell ref="T33:AK33"/>
    <mergeCell ref="AL33:AX33"/>
    <mergeCell ref="AY33:BH33"/>
    <mergeCell ref="BI33:BO33"/>
    <mergeCell ref="BQ33:BU33"/>
    <mergeCell ref="BV33:CE33"/>
    <mergeCell ref="CF33:CO33"/>
    <mergeCell ref="CQ33:CZ33"/>
    <mergeCell ref="DA33:DW33"/>
    <mergeCell ref="AY32:BH32"/>
    <mergeCell ref="BI32:BO32"/>
    <mergeCell ref="BQ32:BU32"/>
    <mergeCell ref="BV32:CE32"/>
    <mergeCell ref="CF32:CO32"/>
    <mergeCell ref="CQ32:CZ32"/>
    <mergeCell ref="A32:C32"/>
    <mergeCell ref="D32:L32"/>
    <mergeCell ref="M32:S32"/>
    <mergeCell ref="T32:AK32"/>
    <mergeCell ref="AL32:AX32"/>
    <mergeCell ref="BV34:CE34"/>
    <mergeCell ref="CF34:CO34"/>
    <mergeCell ref="CQ34:CZ34"/>
    <mergeCell ref="DA34:DW34"/>
    <mergeCell ref="A35:C35"/>
    <mergeCell ref="D35:L35"/>
    <mergeCell ref="M35:S35"/>
    <mergeCell ref="T35:AK35"/>
    <mergeCell ref="AL35:AX35"/>
    <mergeCell ref="AY35:BH35"/>
    <mergeCell ref="BI35:BO35"/>
    <mergeCell ref="BQ35:BU35"/>
    <mergeCell ref="BV35:CE35"/>
    <mergeCell ref="CF35:CO35"/>
    <mergeCell ref="CQ35:CZ35"/>
    <mergeCell ref="DA35:DW35"/>
    <mergeCell ref="AY34:BH34"/>
    <mergeCell ref="BI34:BO34"/>
    <mergeCell ref="BQ34:BU34"/>
    <mergeCell ref="A34:C34"/>
    <mergeCell ref="D34:L34"/>
    <mergeCell ref="M34:S34"/>
    <mergeCell ref="T34:AK34"/>
    <mergeCell ref="AL34:AX34"/>
    <mergeCell ref="DA36:DW36"/>
    <mergeCell ref="A37:C37"/>
    <mergeCell ref="D37:L37"/>
    <mergeCell ref="M37:S37"/>
    <mergeCell ref="T37:AK37"/>
    <mergeCell ref="AL37:AX37"/>
    <mergeCell ref="AY37:BH37"/>
    <mergeCell ref="BI37:BO37"/>
    <mergeCell ref="BQ37:BU37"/>
    <mergeCell ref="BV37:CE37"/>
    <mergeCell ref="CF37:CO37"/>
    <mergeCell ref="CQ37:CZ37"/>
    <mergeCell ref="DA37:DW37"/>
    <mergeCell ref="M36:S36"/>
    <mergeCell ref="T36:AK36"/>
    <mergeCell ref="AL36:AX36"/>
    <mergeCell ref="AY36:BH36"/>
    <mergeCell ref="BI36:BO36"/>
    <mergeCell ref="BQ36:BU36"/>
    <mergeCell ref="BV36:CE36"/>
    <mergeCell ref="CF36:CO36"/>
    <mergeCell ref="CQ36:CZ36"/>
    <mergeCell ref="A36:C36"/>
    <mergeCell ref="D36:L36"/>
    <mergeCell ref="EA37:GZ37"/>
    <mergeCell ref="A38:C38"/>
    <mergeCell ref="D38:L38"/>
    <mergeCell ref="M38:S38"/>
    <mergeCell ref="T38:AK38"/>
    <mergeCell ref="AL38:AX38"/>
    <mergeCell ref="AY38:BH38"/>
    <mergeCell ref="BI38:BO38"/>
    <mergeCell ref="BQ38:BU38"/>
    <mergeCell ref="BV38:CE38"/>
    <mergeCell ref="CF38:CO38"/>
    <mergeCell ref="CQ38:CZ38"/>
    <mergeCell ref="DA38:DW38"/>
    <mergeCell ref="EA38:GZ38"/>
    <mergeCell ref="EA39:EP41"/>
    <mergeCell ref="D42:N47"/>
    <mergeCell ref="O42:X44"/>
    <mergeCell ref="Y42:AH44"/>
    <mergeCell ref="AR42:AX47"/>
    <mergeCell ref="AY42:BH44"/>
    <mergeCell ref="BI42:BR44"/>
    <mergeCell ref="BZ42:CF47"/>
    <mergeCell ref="CG42:CP44"/>
    <mergeCell ref="CQ42:CZ44"/>
    <mergeCell ref="EB42:EJ43"/>
    <mergeCell ref="EL42:EN43"/>
    <mergeCell ref="EA44:ED46"/>
    <mergeCell ref="EE44:EG46"/>
    <mergeCell ref="EH44:EK46"/>
    <mergeCell ref="EL44:EN46"/>
    <mergeCell ref="EO44:EP46"/>
    <mergeCell ref="O45:X47"/>
    <mergeCell ref="Y45:AH47"/>
    <mergeCell ref="AY45:BH47"/>
    <mergeCell ref="BI45:BR47"/>
    <mergeCell ref="CG45:CP47"/>
    <mergeCell ref="CQ45:CZ47"/>
    <mergeCell ref="EA47:EP47"/>
    <mergeCell ref="BV89:CE89"/>
    <mergeCell ref="A86:C88"/>
    <mergeCell ref="D86:L88"/>
    <mergeCell ref="M86:S88"/>
    <mergeCell ref="T86:AK88"/>
    <mergeCell ref="AL86:AX88"/>
    <mergeCell ref="AY86:BH88"/>
    <mergeCell ref="BI86:BO88"/>
    <mergeCell ref="BP86:BP88"/>
    <mergeCell ref="BQ86:BU88"/>
    <mergeCell ref="BV91:CE91"/>
    <mergeCell ref="CF89:CO89"/>
    <mergeCell ref="CQ89:CZ89"/>
    <mergeCell ref="DA89:DW89"/>
    <mergeCell ref="A90:C90"/>
    <mergeCell ref="D90:L90"/>
    <mergeCell ref="M90:S90"/>
    <mergeCell ref="T90:AK90"/>
    <mergeCell ref="AL90:AX90"/>
    <mergeCell ref="AY90:BH90"/>
    <mergeCell ref="BI90:BO90"/>
    <mergeCell ref="BQ90:BU90"/>
    <mergeCell ref="BV90:CE90"/>
    <mergeCell ref="CF90:CO90"/>
    <mergeCell ref="CQ90:CZ90"/>
    <mergeCell ref="DA90:DW90"/>
    <mergeCell ref="A89:C89"/>
    <mergeCell ref="D89:L89"/>
    <mergeCell ref="M89:S89"/>
    <mergeCell ref="T89:AK89"/>
    <mergeCell ref="AL89:AX89"/>
    <mergeCell ref="AY89:BH89"/>
    <mergeCell ref="BI89:BO89"/>
    <mergeCell ref="BQ89:BU89"/>
    <mergeCell ref="BV93:CE93"/>
    <mergeCell ref="CF91:CO91"/>
    <mergeCell ref="CQ91:CZ91"/>
    <mergeCell ref="DA91:DW91"/>
    <mergeCell ref="A92:C92"/>
    <mergeCell ref="D92:L92"/>
    <mergeCell ref="M92:S92"/>
    <mergeCell ref="T92:AK92"/>
    <mergeCell ref="AL92:AX92"/>
    <mergeCell ref="AY92:BH92"/>
    <mergeCell ref="BI92:BO92"/>
    <mergeCell ref="BQ92:BU92"/>
    <mergeCell ref="BV92:CE92"/>
    <mergeCell ref="CF92:CO92"/>
    <mergeCell ref="CQ92:CZ92"/>
    <mergeCell ref="DA92:DW92"/>
    <mergeCell ref="A91:C91"/>
    <mergeCell ref="D91:L91"/>
    <mergeCell ref="M91:S91"/>
    <mergeCell ref="T91:AK91"/>
    <mergeCell ref="AL91:AX91"/>
    <mergeCell ref="AY91:BH91"/>
    <mergeCell ref="BI91:BO91"/>
    <mergeCell ref="BQ91:BU91"/>
    <mergeCell ref="BV95:CE95"/>
    <mergeCell ref="CF93:CO93"/>
    <mergeCell ref="CQ93:CZ93"/>
    <mergeCell ref="DA93:DW93"/>
    <mergeCell ref="A94:C94"/>
    <mergeCell ref="D94:L94"/>
    <mergeCell ref="M94:S94"/>
    <mergeCell ref="T94:AK94"/>
    <mergeCell ref="AL94:AX94"/>
    <mergeCell ref="AY94:BH94"/>
    <mergeCell ref="BI94:BO94"/>
    <mergeCell ref="BQ94:BU94"/>
    <mergeCell ref="BV94:CE94"/>
    <mergeCell ref="CF94:CO94"/>
    <mergeCell ref="CQ94:CZ94"/>
    <mergeCell ref="DA94:DW94"/>
    <mergeCell ref="A93:C93"/>
    <mergeCell ref="D93:L93"/>
    <mergeCell ref="M93:S93"/>
    <mergeCell ref="T93:AK93"/>
    <mergeCell ref="AL93:AX93"/>
    <mergeCell ref="AY93:BH93"/>
    <mergeCell ref="BI93:BO93"/>
    <mergeCell ref="BQ93:BU93"/>
    <mergeCell ref="BV97:CE97"/>
    <mergeCell ref="CF95:CO95"/>
    <mergeCell ref="CQ95:CZ95"/>
    <mergeCell ref="DA95:DW95"/>
    <mergeCell ref="A96:C96"/>
    <mergeCell ref="D96:L96"/>
    <mergeCell ref="M96:S96"/>
    <mergeCell ref="T96:AK96"/>
    <mergeCell ref="AL96:AX96"/>
    <mergeCell ref="AY96:BH96"/>
    <mergeCell ref="BI96:BO96"/>
    <mergeCell ref="BQ96:BU96"/>
    <mergeCell ref="BV96:CE96"/>
    <mergeCell ref="CF96:CO96"/>
    <mergeCell ref="CQ96:CZ96"/>
    <mergeCell ref="DA96:DW96"/>
    <mergeCell ref="A95:C95"/>
    <mergeCell ref="D95:L95"/>
    <mergeCell ref="M95:S95"/>
    <mergeCell ref="T95:AK95"/>
    <mergeCell ref="AL95:AX95"/>
    <mergeCell ref="AY95:BH95"/>
    <mergeCell ref="BI95:BO95"/>
    <mergeCell ref="BQ95:BU95"/>
    <mergeCell ref="CF97:CO97"/>
    <mergeCell ref="CQ97:CZ97"/>
    <mergeCell ref="DA97:DW97"/>
    <mergeCell ref="DA98:DW98"/>
    <mergeCell ref="A99:C99"/>
    <mergeCell ref="D99:L99"/>
    <mergeCell ref="M99:S99"/>
    <mergeCell ref="T99:AK99"/>
    <mergeCell ref="AL99:AX99"/>
    <mergeCell ref="AY99:BH99"/>
    <mergeCell ref="BI99:BO99"/>
    <mergeCell ref="BQ99:BU99"/>
    <mergeCell ref="BV99:CE99"/>
    <mergeCell ref="CF99:CO99"/>
    <mergeCell ref="CQ99:CZ99"/>
    <mergeCell ref="DA99:DW99"/>
    <mergeCell ref="A97:C97"/>
    <mergeCell ref="D97:L97"/>
    <mergeCell ref="M97:S97"/>
    <mergeCell ref="T97:AK97"/>
    <mergeCell ref="AL97:AX97"/>
    <mergeCell ref="AY97:BH97"/>
    <mergeCell ref="BI97:BO97"/>
    <mergeCell ref="BQ97:BU97"/>
    <mergeCell ref="EA98:GZ98"/>
    <mergeCell ref="EA99:GZ99"/>
    <mergeCell ref="EA100:EP102"/>
    <mergeCell ref="EB103:EJ104"/>
    <mergeCell ref="EL103:EN104"/>
    <mergeCell ref="EA105:ED107"/>
    <mergeCell ref="EE105:EG107"/>
    <mergeCell ref="EH105:EK107"/>
    <mergeCell ref="EL105:EN107"/>
    <mergeCell ref="EO105:EP107"/>
    <mergeCell ref="EA108:EP108"/>
    <mergeCell ref="D65:AJ67"/>
    <mergeCell ref="DD65:DI67"/>
    <mergeCell ref="DJ65:DK67"/>
    <mergeCell ref="DL65:DO67"/>
    <mergeCell ref="DP65:DQ67"/>
    <mergeCell ref="DR65:DU67"/>
    <mergeCell ref="DV65:DW67"/>
    <mergeCell ref="CE68:CP70"/>
    <mergeCell ref="CQ68:CV70"/>
    <mergeCell ref="CW68:DG70"/>
    <mergeCell ref="DH68:DI70"/>
    <mergeCell ref="DJ68:DW70"/>
    <mergeCell ref="AZ69:BT73"/>
    <mergeCell ref="CE71:CK72"/>
    <mergeCell ref="CL71:DW72"/>
    <mergeCell ref="O73:AK76"/>
    <mergeCell ref="CE73:CK75"/>
    <mergeCell ref="CL73:DW75"/>
    <mergeCell ref="AZ74:BT78"/>
    <mergeCell ref="CE76:CK78"/>
    <mergeCell ref="CL76:DT78"/>
    <mergeCell ref="DU76:DW78"/>
    <mergeCell ref="O77:AK80"/>
    <mergeCell ref="DP126:DQ128"/>
    <mergeCell ref="DR126:DU128"/>
    <mergeCell ref="DV126:DW128"/>
    <mergeCell ref="CE129:CP131"/>
    <mergeCell ref="CQ129:CV131"/>
    <mergeCell ref="CW129:DG131"/>
    <mergeCell ref="DH129:DI131"/>
    <mergeCell ref="DJ129:DW131"/>
    <mergeCell ref="AZ130:BT134"/>
    <mergeCell ref="CE132:CK133"/>
    <mergeCell ref="CL132:DW133"/>
    <mergeCell ref="BP147:BP149"/>
    <mergeCell ref="BQ147:BU149"/>
    <mergeCell ref="O134:AK137"/>
    <mergeCell ref="CE134:CK136"/>
    <mergeCell ref="CL134:DW136"/>
    <mergeCell ref="AZ135:BT139"/>
    <mergeCell ref="CE137:CK139"/>
    <mergeCell ref="CL137:DT139"/>
    <mergeCell ref="DU137:DW139"/>
    <mergeCell ref="O138:AK141"/>
    <mergeCell ref="AZ140:BT144"/>
    <mergeCell ref="CE140:CK142"/>
    <mergeCell ref="CL140:DW142"/>
    <mergeCell ref="CE143:CK145"/>
    <mergeCell ref="CL143:DW145"/>
    <mergeCell ref="BV147:CE149"/>
    <mergeCell ref="CF147:CO149"/>
    <mergeCell ref="CP147:CP149"/>
    <mergeCell ref="CQ147:CZ149"/>
    <mergeCell ref="DA147:DW149"/>
    <mergeCell ref="A150:C150"/>
    <mergeCell ref="D150:L150"/>
    <mergeCell ref="M150:S150"/>
    <mergeCell ref="T150:AK150"/>
    <mergeCell ref="AL150:AX150"/>
    <mergeCell ref="AY150:BH150"/>
    <mergeCell ref="BI150:BO150"/>
    <mergeCell ref="BQ150:BU150"/>
    <mergeCell ref="BV150:CE150"/>
    <mergeCell ref="CF150:CO150"/>
    <mergeCell ref="CQ150:CZ150"/>
    <mergeCell ref="DA150:DW150"/>
    <mergeCell ref="A147:C149"/>
    <mergeCell ref="D147:L149"/>
    <mergeCell ref="M147:S149"/>
    <mergeCell ref="T147:AK149"/>
    <mergeCell ref="AL147:AX149"/>
    <mergeCell ref="AY147:BH149"/>
    <mergeCell ref="BI147:BO149"/>
    <mergeCell ref="CF151:CO151"/>
    <mergeCell ref="CQ151:CZ151"/>
    <mergeCell ref="DA151:DW151"/>
    <mergeCell ref="A152:C152"/>
    <mergeCell ref="D152:L152"/>
    <mergeCell ref="M152:S152"/>
    <mergeCell ref="T152:AK152"/>
    <mergeCell ref="AL152:AX152"/>
    <mergeCell ref="AY152:BH152"/>
    <mergeCell ref="BI152:BO152"/>
    <mergeCell ref="BQ152:BU152"/>
    <mergeCell ref="BV152:CE152"/>
    <mergeCell ref="CF152:CO152"/>
    <mergeCell ref="CQ152:CZ152"/>
    <mergeCell ref="DA152:DW152"/>
    <mergeCell ref="A151:C151"/>
    <mergeCell ref="D151:L151"/>
    <mergeCell ref="M151:S151"/>
    <mergeCell ref="T151:AK151"/>
    <mergeCell ref="AL151:AX151"/>
    <mergeCell ref="AY151:BH151"/>
    <mergeCell ref="BI151:BO151"/>
    <mergeCell ref="BQ151:BU151"/>
    <mergeCell ref="BV151:CE151"/>
    <mergeCell ref="A153:C153"/>
    <mergeCell ref="D153:L153"/>
    <mergeCell ref="M153:S153"/>
    <mergeCell ref="T153:AK153"/>
    <mergeCell ref="AL153:AX153"/>
    <mergeCell ref="AY153:BH153"/>
    <mergeCell ref="BI153:BO153"/>
    <mergeCell ref="BQ153:BU153"/>
    <mergeCell ref="BV153:CE153"/>
    <mergeCell ref="BV155:CE155"/>
    <mergeCell ref="A154:C154"/>
    <mergeCell ref="D154:L154"/>
    <mergeCell ref="M154:S154"/>
    <mergeCell ref="T154:AK154"/>
    <mergeCell ref="AL154:AX154"/>
    <mergeCell ref="AY154:BH154"/>
    <mergeCell ref="BI154:BO154"/>
    <mergeCell ref="BQ154:BU154"/>
    <mergeCell ref="BV154:CE154"/>
    <mergeCell ref="BQ157:BU157"/>
    <mergeCell ref="BV157:CE157"/>
    <mergeCell ref="CQ155:CZ155"/>
    <mergeCell ref="DA155:DW155"/>
    <mergeCell ref="A156:C156"/>
    <mergeCell ref="D156:L156"/>
    <mergeCell ref="M156:S156"/>
    <mergeCell ref="T156:AK156"/>
    <mergeCell ref="AL156:AX156"/>
    <mergeCell ref="AY156:BH156"/>
    <mergeCell ref="BI156:BO156"/>
    <mergeCell ref="BQ156:BU156"/>
    <mergeCell ref="BV156:CE156"/>
    <mergeCell ref="CF156:CO156"/>
    <mergeCell ref="CQ156:CZ156"/>
    <mergeCell ref="DA156:DW156"/>
    <mergeCell ref="A155:C155"/>
    <mergeCell ref="D155:L155"/>
    <mergeCell ref="M155:S155"/>
    <mergeCell ref="T155:AK155"/>
    <mergeCell ref="AL155:AX155"/>
    <mergeCell ref="AY155:BH155"/>
    <mergeCell ref="BI155:BO155"/>
    <mergeCell ref="BQ155:BU155"/>
    <mergeCell ref="BQ159:BU159"/>
    <mergeCell ref="BV159:CE159"/>
    <mergeCell ref="CF157:CO157"/>
    <mergeCell ref="CQ157:CZ157"/>
    <mergeCell ref="DA157:DW157"/>
    <mergeCell ref="A158:C158"/>
    <mergeCell ref="D158:L158"/>
    <mergeCell ref="M158:S158"/>
    <mergeCell ref="T158:AK158"/>
    <mergeCell ref="AL158:AX158"/>
    <mergeCell ref="AY158:BH158"/>
    <mergeCell ref="BI158:BO158"/>
    <mergeCell ref="BQ158:BU158"/>
    <mergeCell ref="BV158:CE158"/>
    <mergeCell ref="CF158:CO158"/>
    <mergeCell ref="CQ158:CZ158"/>
    <mergeCell ref="DA158:DW158"/>
    <mergeCell ref="A157:C157"/>
    <mergeCell ref="D157:L157"/>
    <mergeCell ref="M157:S157"/>
    <mergeCell ref="T157:AK157"/>
    <mergeCell ref="AL157:AX157"/>
    <mergeCell ref="AY157:BH157"/>
    <mergeCell ref="BI157:BO157"/>
    <mergeCell ref="CF159:CO159"/>
    <mergeCell ref="CQ159:CZ159"/>
    <mergeCell ref="DA159:DW159"/>
    <mergeCell ref="EA159:GZ159"/>
    <mergeCell ref="A160:C160"/>
    <mergeCell ref="D160:L160"/>
    <mergeCell ref="M160:S160"/>
    <mergeCell ref="T160:AK160"/>
    <mergeCell ref="AL160:AX160"/>
    <mergeCell ref="AY160:BH160"/>
    <mergeCell ref="BI160:BO160"/>
    <mergeCell ref="BQ160:BU160"/>
    <mergeCell ref="BV160:CE160"/>
    <mergeCell ref="CF160:CO160"/>
    <mergeCell ref="CQ160:CZ160"/>
    <mergeCell ref="DA160:DW160"/>
    <mergeCell ref="EA160:GZ160"/>
    <mergeCell ref="A159:C159"/>
    <mergeCell ref="D159:L159"/>
    <mergeCell ref="M159:S159"/>
    <mergeCell ref="T159:AK159"/>
    <mergeCell ref="AL159:AX159"/>
    <mergeCell ref="AY159:BH159"/>
    <mergeCell ref="BI159:BO159"/>
    <mergeCell ref="EA161:EP163"/>
    <mergeCell ref="D164:N169"/>
    <mergeCell ref="O164:X166"/>
    <mergeCell ref="Y164:AH166"/>
    <mergeCell ref="AR164:AX169"/>
    <mergeCell ref="AY164:BH166"/>
    <mergeCell ref="BI164:BR166"/>
    <mergeCell ref="BZ164:CF169"/>
    <mergeCell ref="CG164:CP166"/>
    <mergeCell ref="CQ164:CZ166"/>
    <mergeCell ref="EB164:EJ165"/>
    <mergeCell ref="EL164:EN165"/>
    <mergeCell ref="EA166:ED168"/>
    <mergeCell ref="EE166:EG168"/>
    <mergeCell ref="EH166:EK168"/>
    <mergeCell ref="EL166:EN168"/>
    <mergeCell ref="EO166:EP168"/>
    <mergeCell ref="O167:X169"/>
    <mergeCell ref="Y167:AH169"/>
    <mergeCell ref="AY167:BH169"/>
    <mergeCell ref="BI167:BR169"/>
    <mergeCell ref="CG167:CP169"/>
    <mergeCell ref="CQ167:CZ169"/>
    <mergeCell ref="EA169:EP169"/>
  </mergeCells>
  <phoneticPr fontId="1"/>
  <dataValidations count="14">
    <dataValidation type="whole" imeMode="disabled" allowBlank="1" showInputMessage="1" showErrorMessage="1" errorTitle="金額を入力して下さい。" error="金額を入力して下さい。" sqref="AY29:BH38 AY90:BH99 AY151:BH160" xr:uid="{685FA1E6-3199-478C-B205-A5DB88C083C2}">
      <formula1>-99999999999</formula1>
      <formula2>99999999999</formula2>
    </dataValidation>
    <dataValidation type="custom" imeMode="disabled" allowBlank="1" showErrorMessage="1" errorTitle="入力した金額が間違っています。" error="「出来高金額(A)」以上の金額になっています。_x000a_正しい金額を入力して下さい。" prompt="既に受け取っている金額を入力して下さい。_x000a_0円の場合は、「0」と入力して下さい。" sqref="CF30:CO38 CF91:CO99 CF152:CO160" xr:uid="{1D034BEC-F9B1-4F6B-BE26-7A45460FCE12}">
      <formula1>AND(ISNUMBER(BV30),BV30&gt;CF30)</formula1>
    </dataValidation>
    <dataValidation type="custom" imeMode="disabled" allowBlank="1" showErrorMessage="1" errorTitle="入力した金額が間違っています。" error="「契約金額(税込)」を超えています。_x000a_正しい金額を入力して下さい。" prompt="出来高金額を「税込」で入力して下さい。" sqref="BV30:CE38 BV91:CE99 BV152:CE160" xr:uid="{01CAD64F-767B-4503-829F-46BB365AB8E9}">
      <formula1>AND(ISNUMBER(AY30),AY30&gt;=BV30)</formula1>
    </dataValidation>
    <dataValidation type="custom" imeMode="disabled" allowBlank="1" showInputMessage="1" showErrorMessage="1" errorTitle="入力した金額が間違っています。" error="「出来高金額(A)」以上の金額になっています。_x000a_正しい金額を入力して下さい。" prompt="既に受け取っている金額を入力して下さい。_x000a_0円の場合は、「0」と入力して下さい。" sqref="CF29:CO29 CF90:CO90 CF151:CO151" xr:uid="{738BF161-BC16-49D0-BE4F-CF48E141934F}">
      <formula1>AND(ISNUMBER(BV29),BV29&gt;CF29)</formula1>
    </dataValidation>
    <dataValidation type="custom" imeMode="disabled" allowBlank="1" showInputMessage="1" showErrorMessage="1" errorTitle="入力した金額が間違っています。" error="「契約金額(税込)」を超えています。_x000a_正しい金額を入力して下さい。" prompt="出来高金額を「税込」で入力して下さい。" sqref="BV29:CE29 BV90:CE90 BV151:CE151" xr:uid="{E09D76D1-33E6-4FA0-BAE3-F77BF7B4F733}">
      <formula1>AND(ISNUMBER(AY29),AY29&gt;=BV29)</formula1>
    </dataValidation>
    <dataValidation type="whole" imeMode="disabled" allowBlank="1" showInputMessage="1" showErrorMessage="1" errorTitle="「1」～「12」の間で入力して下さい。" error="「1」～「12」の間で入力して下さい。" prompt="月を入力して下さい。" sqref="DL4:DO6 DL65:DO67 DL126:DO128" xr:uid="{1C086F6F-EDE6-4BBF-BF77-47A7933BA65F}">
      <formula1>1</formula1>
      <formula2>12</formula2>
    </dataValidation>
    <dataValidation type="whole" imeMode="disabled" allowBlank="1" showInputMessage="1" showErrorMessage="1" errorTitle="西暦が間違っています。" error="4桁の西暦で入力して下さい。" prompt="4桁の「西暦」で入力して下さい。" sqref="DD4:DI6 DD65:DI67 DD126:DI128" xr:uid="{AA572320-0F18-4BB3-97A3-C4C5056E04C0}">
      <formula1>2023</formula1>
      <formula2>2099</formula2>
    </dataValidation>
    <dataValidation type="whole" imeMode="disabled" operator="equal" allowBlank="1" showInputMessage="1" showErrorMessage="1" errorTitle="日付けは「20日」で入力して下さい。" error="日付けは「20日」で入力して下さい。" prompt="日付けは「20日」で入力して下さい。" sqref="DR4:DU6 DR65:DU67 DR126:DU128" xr:uid="{28FD99AB-2A8B-4A03-97B5-76E684667D44}">
      <formula1>20</formula1>
    </dataValidation>
    <dataValidation imeMode="disabled" allowBlank="1" showInputMessage="1" showErrorMessage="1" sqref="CL18:DW23 D29:S38 CQ29:CZ38 EE44:EG46 EL44:EN46 CL10:DW11 EE105:EG107 EL105:EN107 D151:S160 CQ151:CZ160 D90:S99 CQ90:CZ99 EE166:EG168 EL166:EN168 CL79:DW84 CL71:DW72 CL140:DW145 CL132:DW133" xr:uid="{DB74A281-6F9B-459D-A87B-21C0DCF35693}"/>
    <dataValidation type="list" imeMode="disabled" allowBlank="1" showInputMessage="1" showErrorMessage="1" errorTitle="ドロップダウンリストから選択して下さい。" error="セルをクリックすると、_x000a_ドロップダウンリストが表示されます。_x000a__x000a_適切な消費税率を選択して下さい。" prompt="セルをクリックすると、_x000a_ドロップダウンリストが表示されます。_x000a__x000a_適切な消費税率を選択して下さい。" sqref="BI29:BO29 BI90:BO90 BI151:BO151" xr:uid="{371BEE9B-C101-40F5-B7C2-526E72627D3D}">
      <formula1>"10%,軽減税率8%"</formula1>
    </dataValidation>
    <dataValidation type="list" imeMode="disabled" allowBlank="1" showErrorMessage="1" errorTitle="ドロップダウンリストから選択して下さい。" error="セルをクリックすると、_x000a_ドロップダウンリストが表示されます。_x000a__x000a_適切な消費税率を選択して下さい。" prompt="セルをクリックすると、_x000a_ドロップダウンリストが表示されます。_x000a__x000a_適切な消費税率を選択して下さい。" sqref="BI30:BO38 BI91:BO99 BI152:BO160" xr:uid="{B305B03F-F393-41F0-90C5-5A8EC2CFB5DD}">
      <formula1>"10%,軽減税率8%"</formula1>
    </dataValidation>
    <dataValidation type="textLength" imeMode="disabled" operator="equal" allowBlank="1" showInputMessage="1" showErrorMessage="1" errorTitle="入力された協力会社コードが違います。" error="桁数が間違っています。_x000a_協力会社コードは「4桁」になります。" prompt="「4桁」の協力会社コードを入力して下さい。" sqref="CQ7:CV9 CQ68:CV70 CQ129:CV131" xr:uid="{E9791685-391F-40BA-A58C-6F658FD0AADE}">
      <formula1>4</formula1>
    </dataValidation>
    <dataValidation type="textLength" imeMode="disabled" operator="equal" allowBlank="1" showInputMessage="1" showErrorMessage="1" errorTitle="入力された数字が違います。" error="桁数が間違っています。_x000a_「13桁」の数字を正確に入力して下さい。" prompt="「T」以降の「13桁」の数字を入力して下さい。_x000a_（途中の「ー」は入力しないで下さい。）" sqref="DJ7:DW9 DJ68:DW70 DJ129:DW131" xr:uid="{C3EA0963-6263-43A7-9977-7305054A4113}">
      <formula1>13</formula1>
    </dataValidation>
    <dataValidation imeMode="on" allowBlank="1" showInputMessage="1" showErrorMessage="1" sqref="CL15:DT17 T29:AX38 CL12:DW14 CL76:DT78 T151:AX160 T90:AX99 CL73:DW75 CL137:DT139 CL134:DW136" xr:uid="{3D3CC2AA-D7F6-4F1A-A28D-35C0B6EB99BB}"/>
  </dataValidations>
  <printOptions horizontalCentered="1" verticalCentered="1"/>
  <pageMargins left="0.31496062992125984" right="0.31496062992125984" top="0.35433070866141736" bottom="0.35433070866141736" header="0.31496062992125984" footer="0.19685039370078741"/>
  <pageSetup paperSize="9" scale="70" orientation="landscape" verticalDpi="0" r:id="rId1"/>
  <rowBreaks count="2" manualBreakCount="2">
    <brk id="64" min="3" max="126" man="1"/>
    <brk id="125" min="3" max="1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CAAAB-C54A-4062-A395-340649173645}">
  <sheetPr codeName="Sheet2">
    <tabColor rgb="FFCCFFCC"/>
  </sheetPr>
  <dimension ref="F2:AW83"/>
  <sheetViews>
    <sheetView showGridLines="0" showRowColHeaders="0" zoomScaleNormal="100" zoomScaleSheetLayoutView="100" workbookViewId="0"/>
  </sheetViews>
  <sheetFormatPr defaultColWidth="2.21875" defaultRowHeight="17.25" customHeight="1" x14ac:dyDescent="0.45"/>
  <cols>
    <col min="1" max="5" width="2.21875" style="2"/>
    <col min="6" max="6" width="2.21875" style="1"/>
    <col min="7" max="48" width="2.21875" style="2"/>
    <col min="49" max="49" width="2.21875" style="2" customWidth="1"/>
    <col min="50" max="16384" width="2.21875" style="2"/>
  </cols>
  <sheetData>
    <row r="2" spans="6:49" ht="17.25" customHeight="1" x14ac:dyDescent="0.45">
      <c r="AP2" s="225">
        <v>45161</v>
      </c>
      <c r="AQ2" s="225"/>
      <c r="AR2" s="225"/>
      <c r="AS2" s="225"/>
      <c r="AT2" s="225"/>
      <c r="AU2" s="225"/>
      <c r="AV2" s="225"/>
      <c r="AW2" s="225"/>
    </row>
    <row r="3" spans="6:49" ht="17.25" customHeight="1" x14ac:dyDescent="0.45">
      <c r="F3" s="2" t="s">
        <v>48</v>
      </c>
    </row>
    <row r="4" spans="6:49" ht="17.25" customHeight="1" x14ac:dyDescent="0.45">
      <c r="F4" s="224" t="s">
        <v>68</v>
      </c>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row>
    <row r="5" spans="6:49" ht="17.25" customHeight="1" x14ac:dyDescent="0.45">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row>
    <row r="6" spans="6:49" ht="17.25" customHeight="1" x14ac:dyDescent="0.45">
      <c r="F6" s="2"/>
      <c r="AW6" s="4" t="s">
        <v>49</v>
      </c>
    </row>
    <row r="7" spans="6:49" ht="17.25" customHeight="1" x14ac:dyDescent="0.45">
      <c r="AW7" s="4" t="s">
        <v>50</v>
      </c>
    </row>
    <row r="8" spans="6:49" ht="17.25" customHeight="1" x14ac:dyDescent="0.45">
      <c r="AW8" s="4"/>
    </row>
    <row r="9" spans="6:49" ht="17.25" customHeight="1" x14ac:dyDescent="0.45">
      <c r="F9" s="6" t="s">
        <v>111</v>
      </c>
      <c r="G9" s="2" t="s">
        <v>29</v>
      </c>
    </row>
    <row r="10" spans="6:49" ht="17.25" customHeight="1" x14ac:dyDescent="0.45">
      <c r="G10" s="1" t="s">
        <v>42</v>
      </c>
      <c r="H10" s="2" t="s">
        <v>28</v>
      </c>
    </row>
    <row r="11" spans="6:49" ht="17.25" customHeight="1" x14ac:dyDescent="0.45">
      <c r="G11" s="1" t="s">
        <v>43</v>
      </c>
      <c r="H11" s="2" t="s">
        <v>119</v>
      </c>
    </row>
    <row r="12" spans="6:49" ht="17.25" customHeight="1" x14ac:dyDescent="0.45">
      <c r="G12" s="1" t="s">
        <v>44</v>
      </c>
      <c r="H12" s="2" t="s">
        <v>150</v>
      </c>
    </row>
    <row r="13" spans="6:49" ht="17.25" customHeight="1" x14ac:dyDescent="0.45">
      <c r="G13" s="1" t="s">
        <v>45</v>
      </c>
      <c r="H13" s="2" t="s">
        <v>31</v>
      </c>
    </row>
    <row r="14" spans="6:49" ht="17.25" customHeight="1" x14ac:dyDescent="0.45">
      <c r="H14" s="1" t="s">
        <v>77</v>
      </c>
      <c r="I14" s="2" t="s">
        <v>22</v>
      </c>
    </row>
    <row r="15" spans="6:49" ht="17.25" customHeight="1" x14ac:dyDescent="0.45">
      <c r="I15" s="2" t="s">
        <v>98</v>
      </c>
    </row>
    <row r="16" spans="6:49" ht="17.25" customHeight="1" x14ac:dyDescent="0.45">
      <c r="I16" s="2" t="s">
        <v>161</v>
      </c>
    </row>
    <row r="17" spans="7:9" ht="17.25" customHeight="1" x14ac:dyDescent="0.45">
      <c r="I17" s="3" t="s">
        <v>26</v>
      </c>
    </row>
    <row r="18" spans="7:9" ht="17.25" customHeight="1" x14ac:dyDescent="0.45">
      <c r="I18" s="2" t="s">
        <v>83</v>
      </c>
    </row>
    <row r="19" spans="7:9" ht="17.25" customHeight="1" x14ac:dyDescent="0.45">
      <c r="H19" s="1" t="s">
        <v>78</v>
      </c>
      <c r="I19" s="2" t="s">
        <v>23</v>
      </c>
    </row>
    <row r="20" spans="7:9" ht="17.25" customHeight="1" x14ac:dyDescent="0.45">
      <c r="I20" s="2" t="s">
        <v>160</v>
      </c>
    </row>
    <row r="21" spans="7:9" ht="17.25" customHeight="1" x14ac:dyDescent="0.45">
      <c r="G21" s="1" t="s">
        <v>64</v>
      </c>
      <c r="H21" s="3" t="s">
        <v>40</v>
      </c>
    </row>
    <row r="22" spans="7:9" ht="17.25" customHeight="1" x14ac:dyDescent="0.45">
      <c r="G22" s="1" t="s">
        <v>46</v>
      </c>
      <c r="H22" s="2" t="s">
        <v>110</v>
      </c>
    </row>
    <row r="23" spans="7:9" ht="17.25" customHeight="1" x14ac:dyDescent="0.45">
      <c r="G23" s="1"/>
      <c r="H23" s="2" t="s">
        <v>56</v>
      </c>
    </row>
    <row r="24" spans="7:9" ht="17.25" customHeight="1" x14ac:dyDescent="0.45">
      <c r="G24" s="1" t="s">
        <v>47</v>
      </c>
      <c r="H24" s="2" t="s">
        <v>99</v>
      </c>
    </row>
    <row r="25" spans="7:9" ht="17.25" customHeight="1" x14ac:dyDescent="0.45">
      <c r="G25" s="1" t="s">
        <v>53</v>
      </c>
      <c r="H25" s="2" t="s">
        <v>55</v>
      </c>
    </row>
    <row r="26" spans="7:9" ht="17.25" customHeight="1" x14ac:dyDescent="0.45">
      <c r="G26" s="1" t="s">
        <v>54</v>
      </c>
      <c r="H26" s="2" t="s">
        <v>100</v>
      </c>
    </row>
    <row r="27" spans="7:9" ht="17.25" customHeight="1" x14ac:dyDescent="0.45">
      <c r="G27" s="1"/>
      <c r="H27" s="2" t="s">
        <v>75</v>
      </c>
    </row>
    <row r="28" spans="7:9" ht="17.25" customHeight="1" x14ac:dyDescent="0.45">
      <c r="G28" s="1" t="s">
        <v>74</v>
      </c>
      <c r="H28" s="2" t="s">
        <v>90</v>
      </c>
    </row>
    <row r="29" spans="7:9" ht="17.25" customHeight="1" x14ac:dyDescent="0.45">
      <c r="G29" s="1"/>
      <c r="H29" s="2" t="s">
        <v>101</v>
      </c>
    </row>
    <row r="30" spans="7:9" ht="17.25" customHeight="1" x14ac:dyDescent="0.45">
      <c r="G30" s="1"/>
      <c r="H30" s="2" t="s">
        <v>91</v>
      </c>
    </row>
    <row r="31" spans="7:9" ht="17.25" customHeight="1" x14ac:dyDescent="0.45">
      <c r="G31" s="1" t="s">
        <v>95</v>
      </c>
      <c r="H31" s="2" t="s">
        <v>35</v>
      </c>
    </row>
    <row r="32" spans="7:9" ht="17.25" customHeight="1" x14ac:dyDescent="0.45">
      <c r="G32" s="1"/>
      <c r="H32" s="2" t="s">
        <v>32</v>
      </c>
    </row>
    <row r="33" spans="6:8" ht="17.25" customHeight="1" x14ac:dyDescent="0.45">
      <c r="G33" s="1"/>
      <c r="H33" s="2" t="s">
        <v>97</v>
      </c>
    </row>
    <row r="34" spans="6:8" ht="17.25" customHeight="1" x14ac:dyDescent="0.45">
      <c r="G34" s="1"/>
      <c r="H34" s="2" t="s">
        <v>102</v>
      </c>
    </row>
    <row r="35" spans="6:8" ht="17.25" customHeight="1" x14ac:dyDescent="0.45">
      <c r="G35" s="1"/>
      <c r="H35" s="2" t="s">
        <v>52</v>
      </c>
    </row>
    <row r="36" spans="6:8" ht="17.25" customHeight="1" x14ac:dyDescent="0.45">
      <c r="G36" s="1"/>
    </row>
    <row r="37" spans="6:8" ht="17.25" customHeight="1" x14ac:dyDescent="0.45">
      <c r="F37" s="6" t="s">
        <v>112</v>
      </c>
      <c r="G37" s="2" t="s">
        <v>30</v>
      </c>
    </row>
    <row r="38" spans="6:8" ht="17.25" customHeight="1" x14ac:dyDescent="0.45">
      <c r="G38" s="1" t="s">
        <v>42</v>
      </c>
      <c r="H38" s="2" t="s">
        <v>151</v>
      </c>
    </row>
    <row r="39" spans="6:8" ht="17.25" customHeight="1" x14ac:dyDescent="0.45">
      <c r="G39" s="1"/>
      <c r="H39" s="2" t="s">
        <v>103</v>
      </c>
    </row>
    <row r="40" spans="6:8" ht="17.25" customHeight="1" x14ac:dyDescent="0.45">
      <c r="G40" s="1"/>
      <c r="H40" s="2" t="s">
        <v>120</v>
      </c>
    </row>
    <row r="41" spans="6:8" ht="17.25" customHeight="1" x14ac:dyDescent="0.45">
      <c r="G41" s="1" t="s">
        <v>43</v>
      </c>
      <c r="H41" s="2" t="s">
        <v>41</v>
      </c>
    </row>
    <row r="42" spans="6:8" ht="17.25" customHeight="1" x14ac:dyDescent="0.45">
      <c r="G42" s="1"/>
      <c r="H42" s="2" t="s">
        <v>65</v>
      </c>
    </row>
    <row r="43" spans="6:8" ht="17.25" customHeight="1" x14ac:dyDescent="0.45">
      <c r="G43" s="1" t="s">
        <v>44</v>
      </c>
      <c r="H43" s="2" t="s">
        <v>34</v>
      </c>
    </row>
    <row r="44" spans="6:8" ht="17.25" customHeight="1" x14ac:dyDescent="0.45">
      <c r="H44" s="2" t="s">
        <v>33</v>
      </c>
    </row>
    <row r="46" spans="6:8" ht="17.25" customHeight="1" x14ac:dyDescent="0.45">
      <c r="F46" s="6" t="s">
        <v>113</v>
      </c>
      <c r="G46" s="2" t="s">
        <v>79</v>
      </c>
    </row>
    <row r="47" spans="6:8" ht="17.25" customHeight="1" x14ac:dyDescent="0.45">
      <c r="G47" s="1" t="s">
        <v>42</v>
      </c>
      <c r="H47" s="2" t="s">
        <v>27</v>
      </c>
    </row>
    <row r="48" spans="6:8" ht="17.25" customHeight="1" x14ac:dyDescent="0.45">
      <c r="G48" s="1" t="s">
        <v>43</v>
      </c>
      <c r="H48" s="2" t="s">
        <v>37</v>
      </c>
    </row>
    <row r="49" spans="7:9" ht="17.25" customHeight="1" x14ac:dyDescent="0.45">
      <c r="G49" s="1" t="s">
        <v>44</v>
      </c>
      <c r="H49" s="2" t="s">
        <v>38</v>
      </c>
    </row>
    <row r="50" spans="7:9" ht="17.25" customHeight="1" x14ac:dyDescent="0.45">
      <c r="G50" s="1" t="s">
        <v>45</v>
      </c>
      <c r="H50" s="2" t="s">
        <v>66</v>
      </c>
    </row>
    <row r="51" spans="7:9" ht="17.25" customHeight="1" x14ac:dyDescent="0.45">
      <c r="G51" s="1" t="s">
        <v>64</v>
      </c>
      <c r="H51" s="2" t="s">
        <v>126</v>
      </c>
    </row>
    <row r="52" spans="7:9" ht="17.25" customHeight="1" x14ac:dyDescent="0.45">
      <c r="G52" s="1"/>
      <c r="H52" s="1" t="s">
        <v>77</v>
      </c>
      <c r="I52" s="2" t="s">
        <v>127</v>
      </c>
    </row>
    <row r="53" spans="7:9" ht="17.25" customHeight="1" x14ac:dyDescent="0.45">
      <c r="G53" s="1"/>
      <c r="H53" s="1"/>
      <c r="I53" s="2" t="s">
        <v>130</v>
      </c>
    </row>
    <row r="54" spans="7:9" ht="17.25" customHeight="1" x14ac:dyDescent="0.45">
      <c r="G54" s="1"/>
      <c r="H54" s="1" t="s">
        <v>78</v>
      </c>
      <c r="I54" s="2" t="s">
        <v>128</v>
      </c>
    </row>
    <row r="55" spans="7:9" ht="17.25" customHeight="1" x14ac:dyDescent="0.45">
      <c r="G55" s="1"/>
      <c r="H55" s="1"/>
      <c r="I55" s="2" t="s">
        <v>129</v>
      </c>
    </row>
    <row r="56" spans="7:9" ht="17.25" customHeight="1" x14ac:dyDescent="0.45">
      <c r="G56" s="1"/>
      <c r="H56" s="1"/>
      <c r="I56" s="2" t="s">
        <v>131</v>
      </c>
    </row>
    <row r="57" spans="7:9" ht="17.25" customHeight="1" x14ac:dyDescent="0.45">
      <c r="G57" s="1"/>
      <c r="H57" s="1" t="s">
        <v>132</v>
      </c>
      <c r="I57" s="2" t="s">
        <v>133</v>
      </c>
    </row>
    <row r="58" spans="7:9" ht="17.25" customHeight="1" x14ac:dyDescent="0.45">
      <c r="G58" s="1"/>
      <c r="I58" s="2" t="s">
        <v>67</v>
      </c>
    </row>
    <row r="59" spans="7:9" ht="17.25" customHeight="1" x14ac:dyDescent="0.45">
      <c r="G59" s="1" t="s">
        <v>46</v>
      </c>
      <c r="H59" s="2" t="s">
        <v>96</v>
      </c>
    </row>
    <row r="60" spans="7:9" ht="17.25" customHeight="1" x14ac:dyDescent="0.45">
      <c r="G60" s="1"/>
      <c r="H60" s="2" t="s">
        <v>92</v>
      </c>
    </row>
    <row r="61" spans="7:9" ht="17.25" customHeight="1" x14ac:dyDescent="0.45">
      <c r="G61" s="1"/>
      <c r="H61" s="2" t="s">
        <v>93</v>
      </c>
    </row>
    <row r="62" spans="7:9" ht="17.25" customHeight="1" x14ac:dyDescent="0.45">
      <c r="G62" s="1"/>
      <c r="H62" s="2" t="s">
        <v>94</v>
      </c>
    </row>
    <row r="63" spans="7:9" ht="17.25" customHeight="1" x14ac:dyDescent="0.45">
      <c r="G63" s="2" t="s">
        <v>47</v>
      </c>
      <c r="H63" s="2" t="s">
        <v>158</v>
      </c>
    </row>
    <row r="64" spans="7:9" ht="17.25" customHeight="1" x14ac:dyDescent="0.45">
      <c r="H64" s="2" t="s">
        <v>159</v>
      </c>
    </row>
    <row r="65" spans="6:9" ht="17.25" customHeight="1" x14ac:dyDescent="0.45">
      <c r="G65" s="2" t="s">
        <v>53</v>
      </c>
      <c r="H65" s="2" t="s">
        <v>152</v>
      </c>
    </row>
    <row r="66" spans="6:9" ht="17.25" customHeight="1" x14ac:dyDescent="0.45">
      <c r="H66" s="2" t="s">
        <v>157</v>
      </c>
    </row>
    <row r="67" spans="6:9" ht="17.25" customHeight="1" x14ac:dyDescent="0.45">
      <c r="H67" s="1" t="s">
        <v>77</v>
      </c>
      <c r="I67" s="2" t="s">
        <v>153</v>
      </c>
    </row>
    <row r="68" spans="6:9" ht="17.25" customHeight="1" x14ac:dyDescent="0.45">
      <c r="H68" s="1" t="s">
        <v>78</v>
      </c>
      <c r="I68" s="2" t="s">
        <v>154</v>
      </c>
    </row>
    <row r="69" spans="6:9" ht="17.25" customHeight="1" x14ac:dyDescent="0.45">
      <c r="H69" s="2" t="s">
        <v>156</v>
      </c>
    </row>
    <row r="70" spans="6:9" ht="17.25" customHeight="1" x14ac:dyDescent="0.45">
      <c r="H70" s="2" t="s">
        <v>155</v>
      </c>
    </row>
    <row r="72" spans="6:9" ht="17.25" customHeight="1" x14ac:dyDescent="0.45">
      <c r="F72" s="6" t="s">
        <v>114</v>
      </c>
      <c r="G72" s="2" t="s">
        <v>36</v>
      </c>
    </row>
    <row r="73" spans="6:9" ht="17.25" customHeight="1" x14ac:dyDescent="0.45">
      <c r="G73" s="2" t="s">
        <v>57</v>
      </c>
    </row>
    <row r="74" spans="6:9" ht="17.25" customHeight="1" x14ac:dyDescent="0.45">
      <c r="G74" s="2" t="s">
        <v>58</v>
      </c>
    </row>
    <row r="75" spans="6:9" ht="17.25" customHeight="1" x14ac:dyDescent="0.45">
      <c r="G75" s="2" t="s">
        <v>59</v>
      </c>
    </row>
    <row r="76" spans="6:9" ht="17.25" customHeight="1" x14ac:dyDescent="0.45">
      <c r="G76" s="2" t="s">
        <v>80</v>
      </c>
    </row>
    <row r="77" spans="6:9" ht="17.25" customHeight="1" x14ac:dyDescent="0.45">
      <c r="G77" s="2" t="s">
        <v>60</v>
      </c>
    </row>
    <row r="78" spans="6:9" ht="17.25" customHeight="1" x14ac:dyDescent="0.45">
      <c r="G78" s="2" t="s">
        <v>51</v>
      </c>
    </row>
    <row r="79" spans="6:9" ht="17.25" customHeight="1" x14ac:dyDescent="0.45">
      <c r="G79" s="2" t="s">
        <v>52</v>
      </c>
    </row>
    <row r="81" spans="6:7" ht="17.25" customHeight="1" x14ac:dyDescent="0.45">
      <c r="F81" s="6" t="s">
        <v>115</v>
      </c>
      <c r="G81" s="2" t="s">
        <v>61</v>
      </c>
    </row>
    <row r="82" spans="6:7" ht="17.25" customHeight="1" x14ac:dyDescent="0.45">
      <c r="G82" s="2" t="s">
        <v>62</v>
      </c>
    </row>
    <row r="83" spans="6:7" ht="17.25" customHeight="1" x14ac:dyDescent="0.45">
      <c r="G83" s="2" t="s">
        <v>63</v>
      </c>
    </row>
  </sheetData>
  <sheetProtection sheet="1" objects="1" scenarios="1" selectLockedCells="1" selectUnlockedCells="1"/>
  <mergeCells count="2">
    <mergeCell ref="F4:AW5"/>
    <mergeCell ref="AP2:AW2"/>
  </mergeCells>
  <phoneticPr fontId="1"/>
  <printOptions horizontalCentered="1"/>
  <pageMargins left="0.31496062992125984" right="0.31496062992125984" top="0.55118110236220474" bottom="0.55118110236220474" header="0.51181102362204722" footer="0.31496062992125984"/>
  <pageSetup paperSize="9" scale="81" fitToHeight="2" orientation="portrait" verticalDpi="0" r:id="rId1"/>
  <headerFooter>
    <oddFooter>&amp;C&amp;"ＭＳ 明朝,標準"&amp;P</oddFooter>
  </headerFooter>
  <rowBreaks count="1" manualBreakCount="1">
    <brk id="50" min="5" max="4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7BEFA-3B10-45A0-A3B3-1E2D9DEDAAEC}">
  <sheetPr>
    <tabColor rgb="FFFFCCCC"/>
    <pageSetUpPr fitToPage="1"/>
  </sheetPr>
  <dimension ref="A2:G4"/>
  <sheetViews>
    <sheetView showGridLines="0" showRowColHeaders="0" zoomScaleNormal="100" workbookViewId="0"/>
  </sheetViews>
  <sheetFormatPr defaultRowHeight="13.5" x14ac:dyDescent="0.45"/>
  <cols>
    <col min="1" max="16384" width="8.88671875" style="2"/>
  </cols>
  <sheetData>
    <row r="2" spans="1:7" x14ac:dyDescent="0.45">
      <c r="A2" s="2" t="s">
        <v>85</v>
      </c>
    </row>
    <row r="4" spans="1:7" x14ac:dyDescent="0.45">
      <c r="A4" s="226" t="s">
        <v>88</v>
      </c>
      <c r="B4" s="226"/>
      <c r="C4" s="226"/>
      <c r="D4" s="226"/>
      <c r="E4" s="226"/>
      <c r="F4" s="226"/>
      <c r="G4" s="226"/>
    </row>
  </sheetData>
  <sheetProtection sheet="1" objects="1" scenarios="1"/>
  <mergeCells count="1">
    <mergeCell ref="A4:G4"/>
  </mergeCells>
  <phoneticPr fontId="1"/>
  <hyperlinks>
    <hyperlink ref="A4" r:id="rId1" display="https://www.kensetsu-kikin.or.jp/ci-net/" xr:uid="{BFBE7BC2-A7F8-4D12-AD4F-337A7574B7B0}"/>
  </hyperlinks>
  <pageMargins left="0.31496062992125984" right="0.31496062992125984" top="0.35433070866141736" bottom="0.35433070866141736" header="0.31496062992125984" footer="0.31496062992125984"/>
  <pageSetup paperSize="9" scale="53" fitToHeight="2"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5B8A8-DD1B-4056-B77D-B2F757B6C4E8}">
  <sheetPr codeName="Sheet3">
    <tabColor rgb="FFCCECFF"/>
  </sheetPr>
  <dimension ref="D4:AG18"/>
  <sheetViews>
    <sheetView showGridLines="0" showRowColHeaders="0" zoomScaleNormal="100" workbookViewId="0">
      <selection activeCell="K11" sqref="K11:AG12"/>
    </sheetView>
  </sheetViews>
  <sheetFormatPr defaultColWidth="2.21875" defaultRowHeight="15" customHeight="1" x14ac:dyDescent="0.45"/>
  <cols>
    <col min="1" max="16384" width="2.21875" style="2"/>
  </cols>
  <sheetData>
    <row r="4" spans="4:33" ht="15" customHeight="1" x14ac:dyDescent="0.45">
      <c r="D4" s="229" t="s">
        <v>24</v>
      </c>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row>
    <row r="5" spans="4:33" ht="15" customHeight="1" x14ac:dyDescent="0.45">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row>
    <row r="7" spans="4:33" ht="15" customHeight="1" x14ac:dyDescent="0.45">
      <c r="D7" s="227" t="s">
        <v>104</v>
      </c>
      <c r="E7" s="227"/>
      <c r="F7" s="227" t="s">
        <v>84</v>
      </c>
      <c r="G7" s="227"/>
      <c r="H7" s="227"/>
      <c r="I7" s="227"/>
      <c r="J7" s="227"/>
      <c r="K7" s="227" t="s">
        <v>25</v>
      </c>
      <c r="L7" s="227"/>
      <c r="M7" s="227"/>
      <c r="N7" s="227"/>
      <c r="O7" s="227"/>
      <c r="P7" s="227"/>
      <c r="Q7" s="227"/>
      <c r="R7" s="227"/>
      <c r="S7" s="227"/>
      <c r="T7" s="227"/>
      <c r="U7" s="227"/>
      <c r="V7" s="227"/>
      <c r="W7" s="227"/>
      <c r="X7" s="227"/>
      <c r="Y7" s="227"/>
      <c r="Z7" s="227"/>
      <c r="AA7" s="227"/>
      <c r="AB7" s="227"/>
      <c r="AC7" s="227"/>
      <c r="AD7" s="227"/>
      <c r="AE7" s="227"/>
      <c r="AF7" s="227"/>
      <c r="AG7" s="227"/>
    </row>
    <row r="8" spans="4:33" ht="15" customHeight="1" x14ac:dyDescent="0.45">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row>
    <row r="9" spans="4:33" ht="15" customHeight="1" x14ac:dyDescent="0.45">
      <c r="D9" s="227">
        <v>1</v>
      </c>
      <c r="E9" s="227"/>
      <c r="F9" s="230">
        <v>45161</v>
      </c>
      <c r="G9" s="227"/>
      <c r="H9" s="227"/>
      <c r="I9" s="227"/>
      <c r="J9" s="227"/>
      <c r="K9" s="228" t="s">
        <v>39</v>
      </c>
      <c r="L9" s="228"/>
      <c r="M9" s="228"/>
      <c r="N9" s="228"/>
      <c r="O9" s="228"/>
      <c r="P9" s="228"/>
      <c r="Q9" s="228"/>
      <c r="R9" s="228"/>
      <c r="S9" s="228"/>
      <c r="T9" s="228"/>
      <c r="U9" s="228"/>
      <c r="V9" s="228"/>
      <c r="W9" s="228"/>
      <c r="X9" s="228"/>
      <c r="Y9" s="228"/>
      <c r="Z9" s="228"/>
      <c r="AA9" s="228"/>
      <c r="AB9" s="228"/>
      <c r="AC9" s="228"/>
      <c r="AD9" s="228"/>
      <c r="AE9" s="228"/>
      <c r="AF9" s="228"/>
      <c r="AG9" s="228"/>
    </row>
    <row r="10" spans="4:33" ht="15" customHeight="1" x14ac:dyDescent="0.45">
      <c r="D10" s="227"/>
      <c r="E10" s="227"/>
      <c r="F10" s="227"/>
      <c r="G10" s="227"/>
      <c r="H10" s="227"/>
      <c r="I10" s="227"/>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row>
    <row r="11" spans="4:33" ht="15" customHeight="1" x14ac:dyDescent="0.45">
      <c r="D11" s="227">
        <v>2</v>
      </c>
      <c r="E11" s="227"/>
      <c r="F11" s="230">
        <v>45182</v>
      </c>
      <c r="G11" s="227"/>
      <c r="H11" s="227"/>
      <c r="I11" s="227"/>
      <c r="J11" s="227"/>
      <c r="K11" s="231" t="s">
        <v>173</v>
      </c>
      <c r="L11" s="228"/>
      <c r="M11" s="228"/>
      <c r="N11" s="228"/>
      <c r="O11" s="228"/>
      <c r="P11" s="228"/>
      <c r="Q11" s="228"/>
      <c r="R11" s="228"/>
      <c r="S11" s="228"/>
      <c r="T11" s="228"/>
      <c r="U11" s="228"/>
      <c r="V11" s="228"/>
      <c r="W11" s="228"/>
      <c r="X11" s="228"/>
      <c r="Y11" s="228"/>
      <c r="Z11" s="228"/>
      <c r="AA11" s="228"/>
      <c r="AB11" s="228"/>
      <c r="AC11" s="228"/>
      <c r="AD11" s="228"/>
      <c r="AE11" s="228"/>
      <c r="AF11" s="228"/>
      <c r="AG11" s="228"/>
    </row>
    <row r="12" spans="4:33" ht="15" customHeight="1" x14ac:dyDescent="0.45">
      <c r="D12" s="227"/>
      <c r="E12" s="227"/>
      <c r="F12" s="227"/>
      <c r="G12" s="227"/>
      <c r="H12" s="227"/>
      <c r="I12" s="227"/>
      <c r="J12" s="227"/>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row>
    <row r="13" spans="4:33" ht="15" customHeight="1" x14ac:dyDescent="0.45">
      <c r="D13" s="227"/>
      <c r="E13" s="227"/>
      <c r="F13" s="227"/>
      <c r="G13" s="227"/>
      <c r="H13" s="227"/>
      <c r="I13" s="227"/>
      <c r="J13" s="227"/>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row>
    <row r="14" spans="4:33" ht="15" customHeight="1" x14ac:dyDescent="0.45">
      <c r="D14" s="227"/>
      <c r="E14" s="227"/>
      <c r="F14" s="227"/>
      <c r="G14" s="227"/>
      <c r="H14" s="227"/>
      <c r="I14" s="227"/>
      <c r="J14" s="227"/>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row>
    <row r="15" spans="4:33" ht="15" customHeight="1" x14ac:dyDescent="0.45">
      <c r="D15" s="227"/>
      <c r="E15" s="227"/>
      <c r="F15" s="227"/>
      <c r="G15" s="227"/>
      <c r="H15" s="227"/>
      <c r="I15" s="227"/>
      <c r="J15" s="227"/>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row>
    <row r="16" spans="4:33" ht="15" customHeight="1" x14ac:dyDescent="0.45">
      <c r="D16" s="227"/>
      <c r="E16" s="227"/>
      <c r="F16" s="227"/>
      <c r="G16" s="227"/>
      <c r="H16" s="227"/>
      <c r="I16" s="227"/>
      <c r="J16" s="227"/>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row>
    <row r="17" spans="4:33" ht="15" customHeight="1" x14ac:dyDescent="0.45">
      <c r="D17" s="227"/>
      <c r="E17" s="227"/>
      <c r="F17" s="227"/>
      <c r="G17" s="227"/>
      <c r="H17" s="227"/>
      <c r="I17" s="227"/>
      <c r="J17" s="227"/>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row>
    <row r="18" spans="4:33" ht="15" customHeight="1" x14ac:dyDescent="0.45">
      <c r="D18" s="227"/>
      <c r="E18" s="227"/>
      <c r="F18" s="227"/>
      <c r="G18" s="227"/>
      <c r="H18" s="227"/>
      <c r="I18" s="227"/>
      <c r="J18" s="227"/>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row>
  </sheetData>
  <sheetProtection sheet="1" objects="1" scenarios="1" selectLockedCells="1" selectUnlockedCells="1"/>
  <mergeCells count="19">
    <mergeCell ref="D4:AG5"/>
    <mergeCell ref="F13:J14"/>
    <mergeCell ref="K13:AG14"/>
    <mergeCell ref="F15:J16"/>
    <mergeCell ref="K15:AG16"/>
    <mergeCell ref="F7:J8"/>
    <mergeCell ref="K7:AG8"/>
    <mergeCell ref="F9:J10"/>
    <mergeCell ref="K9:AG10"/>
    <mergeCell ref="D7:E8"/>
    <mergeCell ref="D9:E10"/>
    <mergeCell ref="D11:E12"/>
    <mergeCell ref="F11:J12"/>
    <mergeCell ref="K11:AG12"/>
    <mergeCell ref="F17:J18"/>
    <mergeCell ref="K17:AG18"/>
    <mergeCell ref="D13:E14"/>
    <mergeCell ref="D15:E16"/>
    <mergeCell ref="D17:E18"/>
  </mergeCells>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請求書入力・印刷シート </vt:lpstr>
      <vt:lpstr>記載例</vt:lpstr>
      <vt:lpstr>請求書の作成及び提出、お支払等について</vt:lpstr>
      <vt:lpstr>【参考資料】出来高請求に係る消費税端数処理について</vt:lpstr>
      <vt:lpstr>変更履歴</vt:lpstr>
      <vt:lpstr>記載例!Print_Area</vt:lpstr>
      <vt:lpstr>'請求書の作成及び提出、お支払等について'!Print_Area</vt:lpstr>
      <vt:lpstr>'請求書入力・印刷シート '!Print_Area</vt:lpstr>
      <vt:lpstr>変更履歴!Print_Area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暁飯島工業株式会社</dc:creator>
  <cp:lastPrinted>2023-09-13T02:25:35Z</cp:lastPrinted>
  <dcterms:created xsi:type="dcterms:W3CDTF">2023-03-22T12:00:45Z</dcterms:created>
  <dcterms:modified xsi:type="dcterms:W3CDTF">2023-09-13T02:55:00Z</dcterms:modified>
</cp:coreProperties>
</file>